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90" windowWidth="19440" windowHeight="9480" activeTab="1"/>
  </bookViews>
  <sheets>
    <sheet name="Tehnička specifikacija" sheetId="1" r:id="rId1"/>
    <sheet name="OBRAZAC PONUDE" sheetId="2" r:id="rId2"/>
    <sheet name="OBRAZAC  STRUKTURE CENE" sheetId="3" r:id="rId3"/>
  </sheets>
  <definedNames>
    <definedName name="_xlnm.Print_Area" localSheetId="2">'OBRAZAC  STRUKTURE CENE'!$A$1:$K$29</definedName>
    <definedName name="_xlnm.Print_Area" localSheetId="1">'OBRAZAC PONUDE'!$A$1:$O$29</definedName>
    <definedName name="_xlnm.Print_Area" localSheetId="0">'Tehnička specifikacija'!$A$1:$H$25</definedName>
    <definedName name="_xlnm.Print_Titles" localSheetId="2">'OBRAZAC  STRUKTURE CENE'!$7:$10</definedName>
    <definedName name="_xlnm.Print_Titles" localSheetId="1">'OBRAZAC PONUDE'!$8:$11</definedName>
    <definedName name="_xlnm.Print_Titles" localSheetId="0">'Tehnička specifikacija'!$2:$7</definedName>
  </definedNames>
  <calcPr calcId="124519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13" i="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14" i="2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M29" l="1"/>
  <c r="D29" l="1"/>
  <c r="N29"/>
</calcChain>
</file>

<file path=xl/sharedStrings.xml><?xml version="1.0" encoding="utf-8"?>
<sst xmlns="http://schemas.openxmlformats.org/spreadsheetml/2006/main" count="208" uniqueCount="61">
  <si>
    <t xml:space="preserve"> Tehničke karakteristike: (specifikacija), kvalitet, količina i opis dobra</t>
  </si>
  <si>
    <t>PARTIJA                                 BR.</t>
  </si>
  <si>
    <t>Broj stavke</t>
  </si>
  <si>
    <t>NAZIV LEKA (INN)</t>
  </si>
  <si>
    <t>POPUNJAVA PONUĐAČ</t>
  </si>
  <si>
    <t>ZAŠTIĆEN NAZIV LEKA</t>
  </si>
  <si>
    <t>Jedinica   mere</t>
  </si>
  <si>
    <t>Farmaceutski oblik</t>
  </si>
  <si>
    <t>Ispunjenost teh.uslova DA/NE</t>
  </si>
  <si>
    <t>amp.</t>
  </si>
  <si>
    <t>amp</t>
  </si>
  <si>
    <t>o.p</t>
  </si>
  <si>
    <t>inf.</t>
  </si>
  <si>
    <t>o.p.</t>
  </si>
  <si>
    <t xml:space="preserve">LEKOVI - VAN LISTE </t>
  </si>
  <si>
    <t>acetilcistein, rast. 5x300mg/3ml</t>
  </si>
  <si>
    <t>lidokain gel 12,5g</t>
  </si>
  <si>
    <t>gel</t>
  </si>
  <si>
    <t>efedrin hlorid 50mg</t>
  </si>
  <si>
    <t>sol.</t>
  </si>
  <si>
    <t>nonivamid, nicoboxil 50g</t>
  </si>
  <si>
    <t>krem</t>
  </si>
  <si>
    <t>inf</t>
  </si>
  <si>
    <t>oseltamivir caps. 10x75mg</t>
  </si>
  <si>
    <t>caps.</t>
  </si>
  <si>
    <t>OBRAZAC PONUDE</t>
  </si>
  <si>
    <t>OPIS PREDMETA NABAVKE</t>
  </si>
  <si>
    <t>Ponuda br.</t>
  </si>
  <si>
    <t xml:space="preserve">  </t>
  </si>
  <si>
    <t>Datum:</t>
  </si>
  <si>
    <t>Sadrzaj u originalnom pakovanju</t>
  </si>
  <si>
    <t>Cena po jedinici mere</t>
  </si>
  <si>
    <t xml:space="preserve">Vrednost                                            Stvaki - Partija                                            </t>
  </si>
  <si>
    <t>Proizvođač</t>
  </si>
  <si>
    <t>Važeće po Sl.GL. SR bez PDV-a</t>
  </si>
  <si>
    <t>Sa  Eventualnim RABATOM                bez PDV-a</t>
  </si>
  <si>
    <t>Bez PDV-a</t>
  </si>
  <si>
    <t>Sa PDV-om</t>
  </si>
  <si>
    <t xml:space="preserve"> OBRAZAC  STRUKTURE CENE SA UPUTSTVOM KAKO DA SE POPUNI</t>
  </si>
  <si>
    <t xml:space="preserve">Jedinična cena                                                                         </t>
  </si>
  <si>
    <t xml:space="preserve">Ukupna cena                                                                               </t>
  </si>
  <si>
    <t>Procenjena vrednost JN.bez PDV-a</t>
  </si>
  <si>
    <t>12= kol.( 6 x 10 )</t>
  </si>
  <si>
    <t>13=kol.(10 x11)</t>
  </si>
  <si>
    <t>nintedanib cap60x100mg</t>
  </si>
  <si>
    <t>nintedanib caps 60x150mg</t>
  </si>
  <si>
    <t xml:space="preserve">omalizumab prašak za inj. 150mg </t>
  </si>
  <si>
    <t>osimertinib 30x80mg</t>
  </si>
  <si>
    <t>pirfenidon caps. 270x267mg</t>
  </si>
  <si>
    <t>riocigvat tablete 42x1mg</t>
  </si>
  <si>
    <t>riocigvat tablete 42x2,5mg</t>
  </si>
  <si>
    <t>heksatidin 0,1% 200ml</t>
  </si>
  <si>
    <t>natrijum hlorid 10% 10ml</t>
  </si>
  <si>
    <t>glikofosforna kiselina 10x20ml</t>
  </si>
  <si>
    <t>tbl.</t>
  </si>
  <si>
    <t>Stopaa  PDV-a</t>
  </si>
  <si>
    <t>ZBIR 1-16</t>
  </si>
  <si>
    <t>VREDNOST JAVNE NABAVKE Part.1 do 16</t>
  </si>
  <si>
    <t>LEKOVI ZA HUMANU UPOTREBU - LEKOVI VAN LISTE LEKOVA, JNOP BR. 3/2018</t>
  </si>
  <si>
    <t>krizotinib tvrde kaps. 60X250mg</t>
  </si>
  <si>
    <t>Zahtevana  kolicina</t>
  </si>
</sst>
</file>

<file path=xl/styles.xml><?xml version="1.0" encoding="utf-8"?>
<styleSheet xmlns="http://schemas.openxmlformats.org/spreadsheetml/2006/main">
  <fonts count="8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color indexed="62"/>
      <name val="Arial"/>
      <family val="2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sz val="8"/>
      <name val="Trebuchet MS"/>
      <family val="2"/>
    </font>
    <font>
      <b/>
      <sz val="8"/>
      <color indexed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1"/>
    </font>
    <font>
      <sz val="9"/>
      <name val="Arial"/>
      <family val="2"/>
      <charset val="238"/>
    </font>
    <font>
      <b/>
      <sz val="14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Calibri"/>
      <family val="2"/>
      <charset val="238"/>
    </font>
    <font>
      <b/>
      <sz val="9"/>
      <color indexed="10"/>
      <name val="Calibri"/>
      <family val="2"/>
      <charset val="238"/>
    </font>
    <font>
      <b/>
      <sz val="16"/>
      <color indexed="8"/>
      <name val="Times New Roman"/>
      <family val="1"/>
      <charset val="238"/>
    </font>
    <font>
      <b/>
      <sz val="18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16"/>
      <color indexed="8"/>
      <name val="Arial"/>
      <family val="2"/>
      <charset val="238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charset val="238"/>
      <scheme val="minor"/>
    </font>
    <font>
      <b/>
      <sz val="16"/>
      <color rgb="FFFA7D00"/>
      <name val="Calibri"/>
      <family val="2"/>
      <charset val="238"/>
      <scheme val="minor"/>
    </font>
    <font>
      <b/>
      <sz val="10"/>
      <color theme="3"/>
      <name val="Calibri"/>
      <family val="2"/>
    </font>
    <font>
      <b/>
      <sz val="11"/>
      <color indexed="62"/>
      <name val="Trebuchet MS"/>
      <family val="2"/>
    </font>
    <font>
      <b/>
      <sz val="11"/>
      <color indexed="62"/>
      <name val="Arial"/>
      <family val="2"/>
    </font>
    <font>
      <b/>
      <sz val="10"/>
      <name val="Arial Narrow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color rgb="FF0000FF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rgb="FF0000FF"/>
      <name val="Calibri"/>
      <family val="2"/>
    </font>
    <font>
      <sz val="10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b/>
      <sz val="10"/>
      <color indexed="8"/>
      <name val="Calibri"/>
      <family val="2"/>
    </font>
    <font>
      <sz val="9"/>
      <name val="Calibri"/>
      <family val="2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</font>
    <font>
      <b/>
      <sz val="18"/>
      <color indexed="8"/>
      <name val="Calibri"/>
      <family val="2"/>
    </font>
    <font>
      <b/>
      <sz val="18"/>
      <color indexed="10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6"/>
      <color indexed="8"/>
      <name val="Calibri"/>
      <family val="2"/>
    </font>
    <font>
      <b/>
      <sz val="10"/>
      <color indexed="10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</font>
    <font>
      <b/>
      <sz val="10"/>
      <color rgb="FFFF0000"/>
      <name val="Calibri"/>
      <family val="2"/>
    </font>
    <font>
      <b/>
      <sz val="10"/>
      <color indexed="62"/>
      <name val="Calibri"/>
      <family val="2"/>
    </font>
    <font>
      <b/>
      <sz val="10"/>
      <color theme="1"/>
      <name val="Calibri"/>
      <family val="2"/>
    </font>
    <font>
      <b/>
      <sz val="10"/>
      <color indexed="17"/>
      <name val="Calibri"/>
      <family val="2"/>
    </font>
    <font>
      <sz val="10"/>
      <color indexed="17"/>
      <name val="Calibri"/>
      <family val="2"/>
    </font>
    <font>
      <sz val="16"/>
      <color rgb="FF0000FF"/>
      <name val="Calibri"/>
      <family val="2"/>
    </font>
    <font>
      <b/>
      <sz val="16"/>
      <color indexed="10"/>
      <name val="Calibri"/>
      <family val="2"/>
    </font>
    <font>
      <sz val="16"/>
      <color rgb="FFFF0000"/>
      <name val="Calibri"/>
      <family val="2"/>
    </font>
    <font>
      <sz val="16"/>
      <color theme="1"/>
      <name val="Calibri"/>
      <family val="2"/>
      <scheme val="minor"/>
    </font>
    <font>
      <sz val="18"/>
      <color indexed="8"/>
      <name val="Calibri"/>
      <family val="2"/>
    </font>
    <font>
      <sz val="18"/>
      <color rgb="FF0000FF"/>
      <name val="Calibri"/>
      <family val="2"/>
    </font>
    <font>
      <sz val="18"/>
      <color rgb="FFFF0000"/>
      <name val="Calibri"/>
      <family val="2"/>
    </font>
    <font>
      <sz val="18"/>
      <color theme="1"/>
      <name val="Calibri"/>
      <family val="2"/>
      <scheme val="minor"/>
    </font>
    <font>
      <sz val="16"/>
      <color theme="1"/>
      <name val="Calibri"/>
      <family val="2"/>
    </font>
    <font>
      <sz val="14"/>
      <color theme="5"/>
      <name val="Calibri"/>
      <family val="2"/>
    </font>
    <font>
      <b/>
      <sz val="14"/>
      <color theme="5"/>
      <name val="Calibri"/>
      <family val="2"/>
    </font>
    <font>
      <sz val="14"/>
      <color theme="5"/>
      <name val="Calibri"/>
      <family val="2"/>
      <scheme val="minor"/>
    </font>
    <font>
      <b/>
      <sz val="14"/>
      <color indexed="62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indexed="62"/>
      <name val="Trebuchet MS"/>
      <family val="2"/>
    </font>
    <font>
      <b/>
      <sz val="10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rgb="FF0000FF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9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</borders>
  <cellStyleXfs count="9">
    <xf numFmtId="0" fontId="0" fillId="0" borderId="0"/>
    <xf numFmtId="0" fontId="2" fillId="2" borderId="1" applyNumberFormat="0" applyAlignment="0" applyProtection="0"/>
    <xf numFmtId="0" fontId="1" fillId="3" borderId="2" applyNumberFormat="0" applyFont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2" fillId="0" borderId="0"/>
    <xf numFmtId="0" fontId="12" fillId="0" borderId="0"/>
  </cellStyleXfs>
  <cellXfs count="249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15" fillId="0" borderId="3" xfId="0" applyFont="1" applyBorder="1"/>
    <xf numFmtId="0" fontId="22" fillId="8" borderId="0" xfId="0" applyFont="1" applyFill="1" applyBorder="1" applyAlignment="1">
      <alignment vertical="center" wrapText="1"/>
    </xf>
    <xf numFmtId="0" fontId="0" fillId="0" borderId="0" xfId="0" applyFill="1"/>
    <xf numFmtId="0" fontId="0" fillId="0" borderId="0" xfId="0" applyBorder="1"/>
    <xf numFmtId="0" fontId="21" fillId="0" borderId="0" xfId="0" applyFont="1" applyFill="1" applyAlignment="1">
      <alignment horizontal="center"/>
    </xf>
    <xf numFmtId="0" fontId="25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3" fillId="0" borderId="0" xfId="0" applyFont="1" applyFill="1" applyAlignment="1">
      <alignment horizontal="right"/>
    </xf>
    <xf numFmtId="0" fontId="6" fillId="0" borderId="4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center" vertical="center"/>
    </xf>
    <xf numFmtId="0" fontId="0" fillId="10" borderId="0" xfId="0" applyFill="1"/>
    <xf numFmtId="0" fontId="16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4" fontId="24" fillId="0" borderId="0" xfId="8" applyNumberFormat="1" applyFont="1" applyBorder="1" applyAlignment="1">
      <alignment horizontal="right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34" fillId="0" borderId="0" xfId="0" applyFont="1"/>
    <xf numFmtId="0" fontId="0" fillId="0" borderId="0" xfId="0" applyAlignment="1">
      <alignment horizontal="center"/>
    </xf>
    <xf numFmtId="0" fontId="45" fillId="0" borderId="0" xfId="0" applyFont="1" applyAlignment="1">
      <alignment horizontal="center"/>
    </xf>
    <xf numFmtId="0" fontId="47" fillId="0" borderId="0" xfId="0" applyFont="1"/>
    <xf numFmtId="0" fontId="35" fillId="0" borderId="0" xfId="0" applyFont="1"/>
    <xf numFmtId="0" fontId="43" fillId="0" borderId="0" xfId="0" applyFont="1" applyAlignment="1">
      <alignment horizontal="center" vertical="center"/>
    </xf>
    <xf numFmtId="0" fontId="43" fillId="0" borderId="0" xfId="0" applyFont="1" applyAlignment="1">
      <alignment horizontal="right"/>
    </xf>
    <xf numFmtId="0" fontId="46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55" fillId="0" borderId="0" xfId="0" applyFont="1"/>
    <xf numFmtId="0" fontId="54" fillId="8" borderId="0" xfId="0" applyFont="1" applyFill="1" applyBorder="1" applyAlignment="1">
      <alignment vertical="center" wrapText="1"/>
    </xf>
    <xf numFmtId="0" fontId="37" fillId="8" borderId="0" xfId="0" applyFont="1" applyFill="1" applyBorder="1" applyAlignment="1">
      <alignment vertical="center" wrapText="1"/>
    </xf>
    <xf numFmtId="0" fontId="57" fillId="8" borderId="0" xfId="0" applyFont="1" applyFill="1" applyBorder="1" applyAlignment="1">
      <alignment horizontal="center" vertical="center" wrapText="1"/>
    </xf>
    <xf numFmtId="0" fontId="55" fillId="0" borderId="0" xfId="0" applyFont="1" applyFill="1" applyBorder="1"/>
    <xf numFmtId="0" fontId="55" fillId="0" borderId="0" xfId="0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horizontal="center" vertical="center" wrapText="1"/>
    </xf>
    <xf numFmtId="0" fontId="55" fillId="10" borderId="0" xfId="0" applyFont="1" applyFill="1"/>
    <xf numFmtId="0" fontId="55" fillId="0" borderId="0" xfId="0" applyFont="1" applyAlignment="1">
      <alignment horizontal="center"/>
    </xf>
    <xf numFmtId="0" fontId="54" fillId="8" borderId="0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right" vertical="center"/>
    </xf>
    <xf numFmtId="0" fontId="54" fillId="8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54" fillId="0" borderId="0" xfId="0" applyFont="1" applyAlignment="1">
      <alignment horizontal="right"/>
    </xf>
    <xf numFmtId="0" fontId="54" fillId="10" borderId="0" xfId="0" applyFont="1" applyFill="1" applyBorder="1" applyAlignment="1">
      <alignment vertical="center" wrapText="1"/>
    </xf>
    <xf numFmtId="0" fontId="53" fillId="0" borderId="0" xfId="0" applyFont="1"/>
    <xf numFmtId="0" fontId="62" fillId="0" borderId="0" xfId="0" applyFont="1"/>
    <xf numFmtId="0" fontId="53" fillId="0" borderId="0" xfId="0" applyFont="1" applyAlignment="1">
      <alignment horizontal="right" vertical="center"/>
    </xf>
    <xf numFmtId="0" fontId="63" fillId="0" borderId="0" xfId="0" applyFont="1" applyAlignment="1">
      <alignment horizontal="right"/>
    </xf>
    <xf numFmtId="0" fontId="53" fillId="0" borderId="0" xfId="0" applyFont="1" applyAlignment="1">
      <alignment horizontal="center" vertical="center"/>
    </xf>
    <xf numFmtId="0" fontId="53" fillId="0" borderId="0" xfId="0" applyFont="1" applyAlignment="1">
      <alignment horizontal="right"/>
    </xf>
    <xf numFmtId="0" fontId="64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65" fillId="0" borderId="0" xfId="0" applyFont="1"/>
    <xf numFmtId="0" fontId="66" fillId="10" borderId="0" xfId="0" applyFont="1" applyFill="1"/>
    <xf numFmtId="0" fontId="67" fillId="0" borderId="0" xfId="0" applyFont="1"/>
    <xf numFmtId="0" fontId="66" fillId="0" borderId="0" xfId="0" applyFont="1"/>
    <xf numFmtId="0" fontId="66" fillId="0" borderId="0" xfId="0" applyFont="1" applyAlignment="1">
      <alignment horizontal="center"/>
    </xf>
    <xf numFmtId="0" fontId="47" fillId="0" borderId="0" xfId="0" applyFont="1" applyAlignment="1">
      <alignment horizontal="right" vertical="center"/>
    </xf>
    <xf numFmtId="0" fontId="48" fillId="0" borderId="0" xfId="0" applyFont="1" applyAlignment="1">
      <alignment horizontal="right"/>
    </xf>
    <xf numFmtId="0" fontId="47" fillId="0" borderId="0" xfId="0" applyFont="1" applyAlignment="1">
      <alignment horizontal="center" vertical="center"/>
    </xf>
    <xf numFmtId="0" fontId="47" fillId="0" borderId="0" xfId="0" applyFont="1" applyAlignment="1">
      <alignment horizontal="right"/>
    </xf>
    <xf numFmtId="0" fontId="68" fillId="0" borderId="0" xfId="0" applyFont="1" applyAlignment="1">
      <alignment horizontal="center"/>
    </xf>
    <xf numFmtId="0" fontId="47" fillId="0" borderId="0" xfId="0" applyFont="1" applyAlignment="1">
      <alignment horizontal="center"/>
    </xf>
    <xf numFmtId="0" fontId="69" fillId="0" borderId="0" xfId="0" applyFont="1"/>
    <xf numFmtId="0" fontId="41" fillId="0" borderId="3" xfId="0" applyFont="1" applyBorder="1"/>
    <xf numFmtId="0" fontId="50" fillId="8" borderId="3" xfId="0" applyFont="1" applyFill="1" applyBorder="1" applyAlignment="1">
      <alignment vertical="center" wrapText="1"/>
    </xf>
    <xf numFmtId="0" fontId="13" fillId="10" borderId="5" xfId="8" applyFont="1" applyFill="1" applyBorder="1" applyAlignment="1">
      <alignment horizontal="left" vertical="center" wrapText="1"/>
    </xf>
    <xf numFmtId="0" fontId="56" fillId="13" borderId="9" xfId="0" applyFont="1" applyFill="1" applyBorder="1" applyAlignment="1">
      <alignment horizontal="center" vertical="center"/>
    </xf>
    <xf numFmtId="9" fontId="54" fillId="13" borderId="9" xfId="0" applyNumberFormat="1" applyFont="1" applyFill="1" applyBorder="1" applyAlignment="1">
      <alignment horizontal="center" vertical="center" wrapText="1"/>
    </xf>
    <xf numFmtId="0" fontId="44" fillId="13" borderId="9" xfId="0" applyFont="1" applyFill="1" applyBorder="1" applyAlignment="1">
      <alignment horizontal="center" vertical="center" wrapText="1"/>
    </xf>
    <xf numFmtId="9" fontId="54" fillId="13" borderId="9" xfId="0" applyNumberFormat="1" applyFont="1" applyFill="1" applyBorder="1" applyAlignment="1">
      <alignment horizontal="center" vertical="center"/>
    </xf>
    <xf numFmtId="0" fontId="56" fillId="10" borderId="9" xfId="0" applyFont="1" applyFill="1" applyBorder="1" applyAlignment="1">
      <alignment horizontal="center" vertical="center"/>
    </xf>
    <xf numFmtId="0" fontId="56" fillId="10" borderId="9" xfId="0" applyFont="1" applyFill="1" applyBorder="1" applyAlignment="1">
      <alignment horizontal="center" vertical="center" wrapText="1"/>
    </xf>
    <xf numFmtId="0" fontId="54" fillId="10" borderId="9" xfId="0" applyFont="1" applyFill="1" applyBorder="1" applyAlignment="1">
      <alignment horizontal="right" vertical="center"/>
    </xf>
    <xf numFmtId="0" fontId="56" fillId="10" borderId="9" xfId="0" applyFont="1" applyFill="1" applyBorder="1" applyAlignment="1">
      <alignment horizontal="right" vertical="center"/>
    </xf>
    <xf numFmtId="0" fontId="57" fillId="10" borderId="9" xfId="0" applyFont="1" applyFill="1" applyBorder="1" applyAlignment="1">
      <alignment horizontal="center" vertical="center"/>
    </xf>
    <xf numFmtId="0" fontId="52" fillId="10" borderId="9" xfId="6" applyFont="1" applyFill="1" applyBorder="1" applyAlignment="1">
      <alignment horizontal="center" vertical="center" wrapText="1"/>
    </xf>
    <xf numFmtId="0" fontId="27" fillId="10" borderId="9" xfId="0" applyFont="1" applyFill="1" applyBorder="1" applyAlignment="1">
      <alignment horizontal="center" vertical="center" wrapText="1"/>
    </xf>
    <xf numFmtId="4" fontId="38" fillId="0" borderId="9" xfId="8" applyNumberFormat="1" applyFont="1" applyBorder="1" applyAlignment="1">
      <alignment horizontal="right" vertical="center" wrapText="1"/>
    </xf>
    <xf numFmtId="0" fontId="27" fillId="0" borderId="9" xfId="0" applyFont="1" applyBorder="1" applyAlignment="1">
      <alignment horizontal="center" vertical="center" wrapText="1"/>
    </xf>
    <xf numFmtId="3" fontId="37" fillId="0" borderId="9" xfId="0" applyNumberFormat="1" applyFont="1" applyBorder="1" applyAlignment="1">
      <alignment horizontal="right" vertical="center" wrapText="1"/>
    </xf>
    <xf numFmtId="0" fontId="27" fillId="0" borderId="9" xfId="0" applyFont="1" applyBorder="1" applyAlignment="1">
      <alignment horizontal="right" vertical="center" wrapText="1"/>
    </xf>
    <xf numFmtId="3" fontId="38" fillId="0" borderId="9" xfId="8" applyNumberFormat="1" applyFont="1" applyBorder="1" applyAlignment="1">
      <alignment vertical="center" wrapText="1"/>
    </xf>
    <xf numFmtId="4" fontId="38" fillId="0" borderId="9" xfId="8" applyNumberFormat="1" applyFont="1" applyBorder="1" applyAlignment="1">
      <alignment vertical="center" wrapText="1"/>
    </xf>
    <xf numFmtId="4" fontId="38" fillId="10" borderId="9" xfId="8" applyNumberFormat="1" applyFont="1" applyFill="1" applyBorder="1" applyAlignment="1">
      <alignment vertical="center" wrapText="1"/>
    </xf>
    <xf numFmtId="0" fontId="38" fillId="11" borderId="9" xfId="8" applyFont="1" applyFill="1" applyBorder="1" applyAlignment="1">
      <alignment horizontal="center" vertical="center" wrapText="1"/>
    </xf>
    <xf numFmtId="0" fontId="41" fillId="11" borderId="9" xfId="0" applyFont="1" applyFill="1" applyBorder="1" applyAlignment="1">
      <alignment horizontal="center" vertical="center" wrapText="1"/>
    </xf>
    <xf numFmtId="4" fontId="38" fillId="11" borderId="9" xfId="8" applyNumberFormat="1" applyFont="1" applyFill="1" applyBorder="1" applyAlignment="1">
      <alignment horizontal="right" vertical="center" wrapText="1"/>
    </xf>
    <xf numFmtId="0" fontId="27" fillId="11" borderId="9" xfId="0" applyFont="1" applyFill="1" applyBorder="1" applyAlignment="1">
      <alignment horizontal="center" vertical="center" wrapText="1"/>
    </xf>
    <xf numFmtId="3" fontId="30" fillId="11" borderId="9" xfId="0" applyNumberFormat="1" applyFont="1" applyFill="1" applyBorder="1" applyAlignment="1">
      <alignment horizontal="right" vertical="center" wrapText="1"/>
    </xf>
    <xf numFmtId="0" fontId="27" fillId="11" borderId="9" xfId="0" applyFont="1" applyFill="1" applyBorder="1" applyAlignment="1">
      <alignment horizontal="right" vertical="center" wrapText="1"/>
    </xf>
    <xf numFmtId="3" fontId="38" fillId="11" borderId="9" xfId="8" applyNumberFormat="1" applyFont="1" applyFill="1" applyBorder="1" applyAlignment="1">
      <alignment vertical="center" wrapText="1"/>
    </xf>
    <xf numFmtId="4" fontId="60" fillId="11" borderId="9" xfId="8" applyNumberFormat="1" applyFont="1" applyFill="1" applyBorder="1" applyAlignment="1">
      <alignment horizontal="right" vertical="center" wrapText="1"/>
    </xf>
    <xf numFmtId="4" fontId="61" fillId="11" borderId="9" xfId="8" applyNumberFormat="1" applyFont="1" applyFill="1" applyBorder="1" applyAlignment="1">
      <alignment vertical="center" wrapText="1"/>
    </xf>
    <xf numFmtId="9" fontId="57" fillId="11" borderId="9" xfId="8" applyNumberFormat="1" applyFont="1" applyFill="1" applyBorder="1" applyAlignment="1">
      <alignment horizontal="center" vertical="center" wrapText="1"/>
    </xf>
    <xf numFmtId="4" fontId="49" fillId="11" borderId="9" xfId="8" applyNumberFormat="1" applyFont="1" applyFill="1" applyBorder="1" applyAlignment="1">
      <alignment vertical="center" wrapText="1"/>
    </xf>
    <xf numFmtId="0" fontId="27" fillId="11" borderId="9" xfId="0" applyFont="1" applyFill="1" applyBorder="1" applyAlignment="1">
      <alignment vertical="center"/>
    </xf>
    <xf numFmtId="0" fontId="43" fillId="15" borderId="9" xfId="2" applyFont="1" applyFill="1" applyBorder="1" applyAlignment="1">
      <alignment vertical="center"/>
    </xf>
    <xf numFmtId="0" fontId="41" fillId="15" borderId="9" xfId="2" applyFont="1" applyFill="1" applyBorder="1" applyAlignment="1">
      <alignment vertical="center"/>
    </xf>
    <xf numFmtId="0" fontId="35" fillId="0" borderId="9" xfId="8" applyFont="1" applyBorder="1" applyAlignment="1">
      <alignment horizontal="left" vertical="center" wrapText="1"/>
    </xf>
    <xf numFmtId="0" fontId="38" fillId="0" borderId="9" xfId="8" applyFont="1" applyBorder="1" applyAlignment="1">
      <alignment horizontal="left" vertical="center" wrapText="1"/>
    </xf>
    <xf numFmtId="0" fontId="56" fillId="0" borderId="9" xfId="8" applyFont="1" applyBorder="1" applyAlignment="1">
      <alignment horizontal="center" vertical="center" wrapText="1"/>
    </xf>
    <xf numFmtId="3" fontId="54" fillId="0" borderId="9" xfId="8" applyNumberFormat="1" applyFont="1" applyBorder="1" applyAlignment="1">
      <alignment horizontal="right" vertical="center" wrapText="1"/>
    </xf>
    <xf numFmtId="0" fontId="56" fillId="0" borderId="9" xfId="8" applyFont="1" applyBorder="1" applyAlignment="1">
      <alignment horizontal="right" vertical="center" wrapText="1"/>
    </xf>
    <xf numFmtId="4" fontId="60" fillId="0" borderId="9" xfId="8" applyNumberFormat="1" applyFont="1" applyBorder="1" applyAlignment="1">
      <alignment horizontal="right" vertical="center" wrapText="1"/>
    </xf>
    <xf numFmtId="4" fontId="61" fillId="0" borderId="9" xfId="8" applyNumberFormat="1" applyFont="1" applyBorder="1" applyAlignment="1">
      <alignment vertical="center" wrapText="1"/>
    </xf>
    <xf numFmtId="9" fontId="57" fillId="0" borderId="9" xfId="8" applyNumberFormat="1" applyFont="1" applyBorder="1" applyAlignment="1">
      <alignment horizontal="center" vertical="center" wrapText="1"/>
    </xf>
    <xf numFmtId="0" fontId="27" fillId="0" borderId="9" xfId="0" applyFont="1" applyBorder="1" applyAlignment="1">
      <alignment vertical="center"/>
    </xf>
    <xf numFmtId="4" fontId="37" fillId="0" borderId="9" xfId="0" applyNumberFormat="1" applyFont="1" applyBorder="1" applyAlignment="1">
      <alignment vertical="center" wrapText="1"/>
    </xf>
    <xf numFmtId="4" fontId="27" fillId="0" borderId="9" xfId="0" applyNumberFormat="1" applyFont="1" applyBorder="1" applyAlignment="1">
      <alignment vertical="center" wrapText="1"/>
    </xf>
    <xf numFmtId="4" fontId="27" fillId="10" borderId="9" xfId="0" applyNumberFormat="1" applyFont="1" applyFill="1" applyBorder="1" applyAlignment="1">
      <alignment horizontal="center" vertical="center" wrapText="1"/>
    </xf>
    <xf numFmtId="0" fontId="37" fillId="10" borderId="9" xfId="0" applyFont="1" applyFill="1" applyBorder="1" applyAlignment="1">
      <alignment horizontal="right" vertical="center" wrapText="1"/>
    </xf>
    <xf numFmtId="4" fontId="27" fillId="10" borderId="9" xfId="0" applyNumberFormat="1" applyFont="1" applyFill="1" applyBorder="1" applyAlignment="1">
      <alignment horizontal="right" vertical="center" wrapText="1"/>
    </xf>
    <xf numFmtId="3" fontId="38" fillId="0" borderId="9" xfId="8" applyNumberFormat="1" applyFont="1" applyBorder="1" applyAlignment="1">
      <alignment horizontal="right" vertical="center" wrapText="1"/>
    </xf>
    <xf numFmtId="9" fontId="46" fillId="0" borderId="9" xfId="8" applyNumberFormat="1" applyFont="1" applyBorder="1" applyAlignment="1">
      <alignment horizontal="center" vertical="center" wrapText="1"/>
    </xf>
    <xf numFmtId="0" fontId="38" fillId="0" borderId="9" xfId="0" applyFont="1" applyBorder="1" applyAlignment="1">
      <alignment horizontal="right" vertical="center"/>
    </xf>
    <xf numFmtId="3" fontId="37" fillId="10" borderId="9" xfId="0" applyNumberFormat="1" applyFont="1" applyFill="1" applyBorder="1" applyAlignment="1">
      <alignment horizontal="right" vertical="center" wrapText="1"/>
    </xf>
    <xf numFmtId="0" fontId="27" fillId="10" borderId="9" xfId="0" applyFont="1" applyFill="1" applyBorder="1" applyAlignment="1">
      <alignment horizontal="right" vertical="center" wrapText="1"/>
    </xf>
    <xf numFmtId="0" fontId="38" fillId="0" borderId="9" xfId="0" applyFont="1" applyBorder="1" applyAlignment="1">
      <alignment horizontal="right"/>
    </xf>
    <xf numFmtId="4" fontId="26" fillId="0" borderId="9" xfId="0" applyNumberFormat="1" applyFont="1" applyBorder="1" applyAlignment="1">
      <alignment vertical="center" wrapText="1"/>
    </xf>
    <xf numFmtId="4" fontId="27" fillId="0" borderId="9" xfId="0" applyNumberFormat="1" applyFont="1" applyBorder="1" applyAlignment="1">
      <alignment horizontal="center" vertical="center" wrapText="1"/>
    </xf>
    <xf numFmtId="0" fontId="37" fillId="0" borderId="9" xfId="0" applyFont="1" applyBorder="1" applyAlignment="1">
      <alignment horizontal="right" vertical="center" wrapText="1"/>
    </xf>
    <xf numFmtId="4" fontId="27" fillId="0" borderId="9" xfId="0" applyNumberFormat="1" applyFont="1" applyBorder="1" applyAlignment="1">
      <alignment horizontal="right" vertical="center" wrapText="1"/>
    </xf>
    <xf numFmtId="0" fontId="26" fillId="0" borderId="9" xfId="0" applyFont="1" applyBorder="1" applyAlignment="1">
      <alignment vertical="center" wrapText="1"/>
    </xf>
    <xf numFmtId="1" fontId="27" fillId="9" borderId="9" xfId="0" applyNumberFormat="1" applyFont="1" applyFill="1" applyBorder="1" applyAlignment="1">
      <alignment horizontal="center" vertical="center" wrapText="1"/>
    </xf>
    <xf numFmtId="1" fontId="27" fillId="9" borderId="9" xfId="0" applyNumberFormat="1" applyFont="1" applyFill="1" applyBorder="1" applyAlignment="1">
      <alignment horizontal="right" vertical="center" wrapText="1"/>
    </xf>
    <xf numFmtId="1" fontId="37" fillId="0" borderId="9" xfId="0" applyNumberFormat="1" applyFont="1" applyBorder="1" applyAlignment="1">
      <alignment horizontal="right" vertical="center" wrapText="1"/>
    </xf>
    <xf numFmtId="0" fontId="26" fillId="10" borderId="9" xfId="0" applyFont="1" applyFill="1" applyBorder="1" applyAlignment="1">
      <alignment vertical="center" wrapText="1"/>
    </xf>
    <xf numFmtId="1" fontId="27" fillId="12" borderId="9" xfId="0" applyNumberFormat="1" applyFont="1" applyFill="1" applyBorder="1" applyAlignment="1">
      <alignment horizontal="center" vertical="center" wrapText="1"/>
    </xf>
    <xf numFmtId="0" fontId="30" fillId="11" borderId="9" xfId="0" applyFont="1" applyFill="1" applyBorder="1" applyAlignment="1">
      <alignment horizontal="right" vertical="center" wrapText="1"/>
    </xf>
    <xf numFmtId="1" fontId="27" fillId="12" borderId="9" xfId="0" applyNumberFormat="1" applyFont="1" applyFill="1" applyBorder="1" applyAlignment="1">
      <alignment horizontal="right" vertical="center" wrapText="1"/>
    </xf>
    <xf numFmtId="0" fontId="70" fillId="10" borderId="0" xfId="0" applyFont="1" applyFill="1"/>
    <xf numFmtId="0" fontId="53" fillId="10" borderId="0" xfId="0" applyFont="1" applyFill="1" applyAlignment="1">
      <alignment horizontal="center"/>
    </xf>
    <xf numFmtId="0" fontId="70" fillId="0" borderId="0" xfId="0" applyFont="1"/>
    <xf numFmtId="0" fontId="70" fillId="0" borderId="0" xfId="0" applyFont="1" applyAlignment="1">
      <alignment horizontal="center"/>
    </xf>
    <xf numFmtId="0" fontId="71" fillId="10" borderId="0" xfId="0" applyFont="1" applyFill="1"/>
    <xf numFmtId="0" fontId="72" fillId="0" borderId="0" xfId="0" applyFont="1"/>
    <xf numFmtId="0" fontId="71" fillId="0" borderId="0" xfId="0" applyFont="1"/>
    <xf numFmtId="0" fontId="71" fillId="0" borderId="0" xfId="0" applyFont="1" applyAlignment="1">
      <alignment horizontal="center"/>
    </xf>
    <xf numFmtId="0" fontId="72" fillId="0" borderId="0" xfId="0" applyFont="1" applyAlignment="1">
      <alignment horizontal="right" vertical="center"/>
    </xf>
    <xf numFmtId="0" fontId="72" fillId="0" borderId="0" xfId="0" applyFont="1" applyAlignment="1">
      <alignment horizontal="right"/>
    </xf>
    <xf numFmtId="0" fontId="72" fillId="0" borderId="0" xfId="0" applyFont="1" applyAlignment="1">
      <alignment horizontal="center" vertical="center"/>
    </xf>
    <xf numFmtId="0" fontId="72" fillId="0" borderId="0" xfId="0" applyFont="1" applyAlignment="1">
      <alignment horizontal="center"/>
    </xf>
    <xf numFmtId="0" fontId="73" fillId="0" borderId="0" xfId="0" applyFont="1"/>
    <xf numFmtId="0" fontId="23" fillId="8" borderId="0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/>
    </xf>
    <xf numFmtId="0" fontId="9" fillId="8" borderId="10" xfId="0" applyFont="1" applyFill="1" applyBorder="1" applyAlignment="1">
      <alignment horizontal="center" vertical="center"/>
    </xf>
    <xf numFmtId="0" fontId="10" fillId="8" borderId="10" xfId="0" applyFont="1" applyFill="1" applyBorder="1" applyAlignment="1">
      <alignment horizontal="center" vertical="center"/>
    </xf>
    <xf numFmtId="0" fontId="9" fillId="8" borderId="10" xfId="0" applyFont="1" applyFill="1" applyBorder="1" applyAlignment="1">
      <alignment horizontal="center" vertical="center" wrapText="1"/>
    </xf>
    <xf numFmtId="0" fontId="11" fillId="8" borderId="10" xfId="0" applyFont="1" applyFill="1" applyBorder="1" applyAlignment="1">
      <alignment horizontal="center" vertical="center"/>
    </xf>
    <xf numFmtId="0" fontId="13" fillId="0" borderId="10" xfId="8" applyFont="1" applyBorder="1" applyAlignment="1">
      <alignment horizontal="left" vertical="center" wrapText="1"/>
    </xf>
    <xf numFmtId="4" fontId="13" fillId="0" borderId="10" xfId="8" applyNumberFormat="1" applyFont="1" applyBorder="1" applyAlignment="1">
      <alignment vertical="center" wrapText="1"/>
    </xf>
    <xf numFmtId="0" fontId="52" fillId="10" borderId="10" xfId="6" applyFont="1" applyFill="1" applyBorder="1" applyAlignment="1">
      <alignment horizontal="center" vertical="center" wrapText="1"/>
    </xf>
    <xf numFmtId="0" fontId="27" fillId="10" borderId="10" xfId="0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right" vertical="center" wrapText="1"/>
    </xf>
    <xf numFmtId="0" fontId="52" fillId="11" borderId="10" xfId="6" applyFont="1" applyFill="1" applyBorder="1" applyAlignment="1">
      <alignment horizontal="center" vertical="center" wrapText="1"/>
    </xf>
    <xf numFmtId="0" fontId="38" fillId="11" borderId="10" xfId="8" applyFont="1" applyFill="1" applyBorder="1" applyAlignment="1">
      <alignment horizontal="center" vertical="center" wrapText="1"/>
    </xf>
    <xf numFmtId="0" fontId="13" fillId="11" borderId="10" xfId="8" applyFont="1" applyFill="1" applyBorder="1" applyAlignment="1">
      <alignment horizontal="left" vertical="center" wrapText="1"/>
    </xf>
    <xf numFmtId="0" fontId="27" fillId="11" borderId="10" xfId="0" applyFont="1" applyFill="1" applyBorder="1" applyAlignment="1">
      <alignment horizontal="center" vertical="center" wrapText="1"/>
    </xf>
    <xf numFmtId="3" fontId="30" fillId="11" borderId="10" xfId="0" applyNumberFormat="1" applyFont="1" applyFill="1" applyBorder="1" applyAlignment="1">
      <alignment horizontal="right" vertical="center" wrapText="1"/>
    </xf>
    <xf numFmtId="0" fontId="27" fillId="11" borderId="10" xfId="0" applyFont="1" applyFill="1" applyBorder="1" applyAlignment="1">
      <alignment horizontal="right" vertical="center" wrapText="1"/>
    </xf>
    <xf numFmtId="4" fontId="13" fillId="11" borderId="10" xfId="8" applyNumberFormat="1" applyFont="1" applyFill="1" applyBorder="1" applyAlignment="1">
      <alignment vertical="center" wrapText="1"/>
    </xf>
    <xf numFmtId="0" fontId="43" fillId="15" borderId="10" xfId="2" applyFont="1" applyFill="1" applyBorder="1" applyAlignment="1">
      <alignment vertical="center"/>
    </xf>
    <xf numFmtId="0" fontId="56" fillId="0" borderId="10" xfId="8" applyFont="1" applyBorder="1" applyAlignment="1">
      <alignment horizontal="center" vertical="center" wrapText="1"/>
    </xf>
    <xf numFmtId="3" fontId="54" fillId="0" borderId="10" xfId="8" applyNumberFormat="1" applyFont="1" applyBorder="1" applyAlignment="1">
      <alignment horizontal="right" vertical="center" wrapText="1"/>
    </xf>
    <xf numFmtId="0" fontId="56" fillId="0" borderId="10" xfId="8" applyFont="1" applyBorder="1" applyAlignment="1">
      <alignment horizontal="right" vertical="center" wrapText="1"/>
    </xf>
    <xf numFmtId="4" fontId="27" fillId="10" borderId="10" xfId="0" applyNumberFormat="1" applyFont="1" applyFill="1" applyBorder="1" applyAlignment="1">
      <alignment horizontal="center" vertical="center" wrapText="1"/>
    </xf>
    <xf numFmtId="4" fontId="27" fillId="10" borderId="10" xfId="0" applyNumberFormat="1" applyFont="1" applyFill="1" applyBorder="1" applyAlignment="1">
      <alignment horizontal="right" vertical="center" wrapText="1"/>
    </xf>
    <xf numFmtId="0" fontId="27" fillId="10" borderId="10" xfId="0" applyFont="1" applyFill="1" applyBorder="1" applyAlignment="1">
      <alignment horizontal="right" vertical="center" wrapText="1"/>
    </xf>
    <xf numFmtId="4" fontId="27" fillId="0" borderId="10" xfId="0" applyNumberFormat="1" applyFont="1" applyBorder="1" applyAlignment="1">
      <alignment horizontal="center" vertical="center" wrapText="1"/>
    </xf>
    <xf numFmtId="4" fontId="27" fillId="0" borderId="10" xfId="0" applyNumberFormat="1" applyFont="1" applyBorder="1" applyAlignment="1">
      <alignment horizontal="right" vertical="center" wrapText="1"/>
    </xf>
    <xf numFmtId="1" fontId="27" fillId="9" borderId="10" xfId="0" applyNumberFormat="1" applyFont="1" applyFill="1" applyBorder="1" applyAlignment="1">
      <alignment horizontal="center" vertical="center" wrapText="1"/>
    </xf>
    <xf numFmtId="1" fontId="27" fillId="9" borderId="10" xfId="0" applyNumberFormat="1" applyFont="1" applyFill="1" applyBorder="1" applyAlignment="1">
      <alignment horizontal="right" vertical="center" wrapText="1"/>
    </xf>
    <xf numFmtId="0" fontId="27" fillId="10" borderId="10" xfId="0" applyFont="1" applyFill="1" applyBorder="1" applyAlignment="1">
      <alignment vertical="center"/>
    </xf>
    <xf numFmtId="0" fontId="37" fillId="10" borderId="10" xfId="0" applyFont="1" applyFill="1" applyBorder="1" applyAlignment="1">
      <alignment horizontal="right" vertical="center"/>
    </xf>
    <xf numFmtId="0" fontId="43" fillId="10" borderId="10" xfId="0" applyFont="1" applyFill="1" applyBorder="1" applyAlignment="1">
      <alignment horizontal="center" vertical="center"/>
    </xf>
    <xf numFmtId="0" fontId="54" fillId="10" borderId="10" xfId="0" applyFont="1" applyFill="1" applyBorder="1" applyAlignment="1">
      <alignment horizontal="right" vertical="center"/>
    </xf>
    <xf numFmtId="0" fontId="43" fillId="10" borderId="10" xfId="0" applyFont="1" applyFill="1" applyBorder="1" applyAlignment="1">
      <alignment horizontal="right" vertical="center"/>
    </xf>
    <xf numFmtId="0" fontId="39" fillId="0" borderId="10" xfId="0" applyFont="1" applyBorder="1" applyAlignment="1">
      <alignment vertical="center" wrapText="1"/>
    </xf>
    <xf numFmtId="0" fontId="39" fillId="10" borderId="10" xfId="0" applyFont="1" applyFill="1" applyBorder="1" applyAlignment="1">
      <alignment vertical="center" wrapText="1"/>
    </xf>
    <xf numFmtId="0" fontId="42" fillId="15" borderId="10" xfId="2" applyFont="1" applyFill="1" applyBorder="1" applyAlignment="1">
      <alignment horizontal="center" vertical="center"/>
    </xf>
    <xf numFmtId="9" fontId="24" fillId="0" borderId="10" xfId="0" applyNumberFormat="1" applyFont="1" applyFill="1" applyBorder="1" applyAlignment="1">
      <alignment horizontal="center" vertical="center"/>
    </xf>
    <xf numFmtId="3" fontId="13" fillId="10" borderId="6" xfId="8" applyNumberFormat="1" applyFont="1" applyFill="1" applyBorder="1" applyAlignment="1">
      <alignment vertical="center" wrapText="1"/>
    </xf>
    <xf numFmtId="0" fontId="16" fillId="10" borderId="5" xfId="0" applyFont="1" applyFill="1" applyBorder="1" applyAlignment="1">
      <alignment vertical="center"/>
    </xf>
    <xf numFmtId="0" fontId="16" fillId="10" borderId="6" xfId="0" applyFont="1" applyFill="1" applyBorder="1" applyAlignment="1">
      <alignment vertical="center"/>
    </xf>
    <xf numFmtId="4" fontId="17" fillId="10" borderId="5" xfId="0" applyNumberFormat="1" applyFont="1" applyFill="1" applyBorder="1" applyAlignment="1">
      <alignment horizontal="left" vertical="center"/>
    </xf>
    <xf numFmtId="0" fontId="17" fillId="10" borderId="6" xfId="0" applyNumberFormat="1" applyFont="1" applyFill="1" applyBorder="1" applyAlignment="1">
      <alignment vertical="center"/>
    </xf>
    <xf numFmtId="0" fontId="13" fillId="10" borderId="5" xfId="8" applyFont="1" applyFill="1" applyBorder="1" applyAlignment="1">
      <alignment vertical="center" wrapText="1"/>
    </xf>
    <xf numFmtId="0" fontId="17" fillId="10" borderId="5" xfId="0" applyFont="1" applyFill="1" applyBorder="1" applyAlignment="1">
      <alignment horizontal="left" vertical="center"/>
    </xf>
    <xf numFmtId="0" fontId="17" fillId="10" borderId="6" xfId="0" applyFont="1" applyFill="1" applyBorder="1" applyAlignment="1">
      <alignment horizontal="right" vertical="center"/>
    </xf>
    <xf numFmtId="0" fontId="14" fillId="10" borderId="6" xfId="0" applyFont="1" applyFill="1" applyBorder="1" applyAlignment="1">
      <alignment vertical="center"/>
    </xf>
    <xf numFmtId="3" fontId="13" fillId="10" borderId="6" xfId="8" applyNumberFormat="1" applyFont="1" applyFill="1" applyBorder="1" applyAlignment="1">
      <alignment horizontal="right" vertical="center" wrapText="1"/>
    </xf>
    <xf numFmtId="0" fontId="17" fillId="10" borderId="5" xfId="0" applyFont="1" applyFill="1" applyBorder="1" applyAlignment="1">
      <alignment vertical="center"/>
    </xf>
    <xf numFmtId="1" fontId="17" fillId="10" borderId="6" xfId="0" applyNumberFormat="1" applyFont="1" applyFill="1" applyBorder="1" applyAlignment="1">
      <alignment vertical="center"/>
    </xf>
    <xf numFmtId="0" fontId="38" fillId="11" borderId="9" xfId="0" applyFont="1" applyFill="1" applyBorder="1" applyAlignment="1">
      <alignment horizontal="center" vertical="center" wrapText="1"/>
    </xf>
    <xf numFmtId="1" fontId="13" fillId="12" borderId="5" xfId="0" applyNumberFormat="1" applyFont="1" applyFill="1" applyBorder="1" applyAlignment="1">
      <alignment horizontal="left" vertical="center" wrapText="1"/>
    </xf>
    <xf numFmtId="0" fontId="13" fillId="16" borderId="6" xfId="0" applyFont="1" applyFill="1" applyBorder="1" applyAlignment="1">
      <alignment horizontal="right" vertical="center"/>
    </xf>
    <xf numFmtId="4" fontId="0" fillId="0" borderId="0" xfId="0" applyNumberFormat="1"/>
    <xf numFmtId="3" fontId="0" fillId="0" borderId="0" xfId="0" applyNumberFormat="1"/>
    <xf numFmtId="4" fontId="55" fillId="0" borderId="0" xfId="0" applyNumberFormat="1" applyFont="1"/>
    <xf numFmtId="3" fontId="55" fillId="0" borderId="0" xfId="0" applyNumberFormat="1" applyFont="1"/>
    <xf numFmtId="4" fontId="39" fillId="10" borderId="10" xfId="0" applyNumberFormat="1" applyFont="1" applyFill="1" applyBorder="1" applyAlignment="1">
      <alignment vertical="center" wrapText="1"/>
    </xf>
    <xf numFmtId="0" fontId="40" fillId="11" borderId="10" xfId="0" applyFont="1" applyFill="1" applyBorder="1" applyAlignment="1">
      <alignment horizontal="center" vertical="center" wrapText="1"/>
    </xf>
    <xf numFmtId="0" fontId="79" fillId="0" borderId="0" xfId="0" applyFont="1" applyAlignment="1">
      <alignment vertical="center"/>
    </xf>
    <xf numFmtId="4" fontId="26" fillId="10" borderId="9" xfId="0" applyNumberFormat="1" applyFont="1" applyFill="1" applyBorder="1" applyAlignment="1">
      <alignment vertical="center" wrapText="1"/>
    </xf>
    <xf numFmtId="4" fontId="80" fillId="11" borderId="9" xfId="8" applyNumberFormat="1" applyFont="1" applyFill="1" applyBorder="1" applyAlignment="1">
      <alignment horizontal="right" vertical="center" wrapText="1"/>
    </xf>
    <xf numFmtId="0" fontId="78" fillId="6" borderId="7" xfId="5" applyFont="1" applyBorder="1" applyAlignment="1">
      <alignment horizontal="center" vertical="center" wrapText="1"/>
    </xf>
    <xf numFmtId="0" fontId="78" fillId="6" borderId="8" xfId="5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5" fillId="14" borderId="4" xfId="5" applyFont="1" applyFill="1" applyBorder="1" applyAlignment="1">
      <alignment horizontal="center" vertical="center" textRotation="90" wrapText="1"/>
    </xf>
    <xf numFmtId="0" fontId="36" fillId="10" borderId="4" xfId="5" applyFont="1" applyFill="1" applyBorder="1" applyAlignment="1">
      <alignment horizontal="center" vertical="center" textRotation="90" wrapText="1"/>
    </xf>
    <xf numFmtId="0" fontId="31" fillId="0" borderId="4" xfId="0" applyFon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 wrapText="1"/>
    </xf>
    <xf numFmtId="0" fontId="32" fillId="0" borderId="4" xfId="0" applyNumberFormat="1" applyFont="1" applyFill="1" applyBorder="1" applyAlignment="1">
      <alignment horizontal="center" vertical="center" wrapText="1"/>
    </xf>
    <xf numFmtId="0" fontId="1" fillId="4" borderId="4" xfId="3" applyBorder="1" applyAlignment="1">
      <alignment horizontal="center" vertical="center" textRotation="90" wrapText="1"/>
    </xf>
    <xf numFmtId="0" fontId="29" fillId="2" borderId="0" xfId="1" applyFont="1" applyBorder="1" applyAlignment="1">
      <alignment horizontal="center" vertical="center" wrapText="1"/>
    </xf>
    <xf numFmtId="0" fontId="55" fillId="0" borderId="0" xfId="0" applyFont="1" applyAlignment="1">
      <alignment horizontal="center"/>
    </xf>
    <xf numFmtId="0" fontId="52" fillId="14" borderId="9" xfId="5" applyFont="1" applyFill="1" applyBorder="1" applyAlignment="1">
      <alignment horizontal="center" vertical="center" textRotation="90" wrapText="1"/>
    </xf>
    <xf numFmtId="0" fontId="51" fillId="10" borderId="9" xfId="5" applyFont="1" applyFill="1" applyBorder="1" applyAlignment="1">
      <alignment horizontal="center" vertical="center" textRotation="90" wrapText="1"/>
    </xf>
    <xf numFmtId="0" fontId="74" fillId="0" borderId="9" xfId="0" applyFont="1" applyFill="1" applyBorder="1" applyAlignment="1">
      <alignment horizontal="center" vertical="center" wrapText="1"/>
    </xf>
    <xf numFmtId="0" fontId="55" fillId="0" borderId="9" xfId="0" applyNumberFormat="1" applyFont="1" applyFill="1" applyBorder="1" applyAlignment="1">
      <alignment horizontal="center" vertical="center" wrapText="1"/>
    </xf>
    <xf numFmtId="0" fontId="56" fillId="13" borderId="9" xfId="0" applyFont="1" applyFill="1" applyBorder="1" applyAlignment="1">
      <alignment horizontal="center" vertical="center"/>
    </xf>
    <xf numFmtId="0" fontId="58" fillId="13" borderId="9" xfId="0" applyNumberFormat="1" applyFont="1" applyFill="1" applyBorder="1" applyAlignment="1">
      <alignment horizontal="center" vertical="center" wrapText="1"/>
    </xf>
    <xf numFmtId="0" fontId="59" fillId="5" borderId="9" xfId="4" applyFont="1" applyBorder="1" applyAlignment="1">
      <alignment horizontal="center" vertical="center" textRotation="90" wrapText="1"/>
    </xf>
    <xf numFmtId="0" fontId="37" fillId="0" borderId="9" xfId="0" applyFont="1" applyFill="1" applyBorder="1" applyAlignment="1">
      <alignment horizontal="center" vertical="center" wrapText="1"/>
    </xf>
    <xf numFmtId="0" fontId="38" fillId="13" borderId="9" xfId="0" applyFont="1" applyFill="1" applyBorder="1" applyAlignment="1">
      <alignment horizontal="center" vertical="center" textRotation="90" wrapText="1"/>
    </xf>
    <xf numFmtId="9" fontId="54" fillId="13" borderId="9" xfId="0" applyNumberFormat="1" applyFont="1" applyFill="1" applyBorder="1" applyAlignment="1">
      <alignment horizontal="center" vertical="center" wrapText="1"/>
    </xf>
    <xf numFmtId="9" fontId="56" fillId="13" borderId="9" xfId="0" applyNumberFormat="1" applyFont="1" applyFill="1" applyBorder="1" applyAlignment="1">
      <alignment horizontal="center" vertical="center" wrapText="1"/>
    </xf>
    <xf numFmtId="9" fontId="57" fillId="13" borderId="9" xfId="0" applyNumberFormat="1" applyFont="1" applyFill="1" applyBorder="1" applyAlignment="1">
      <alignment horizontal="center" vertical="center" textRotation="90" wrapText="1"/>
    </xf>
    <xf numFmtId="0" fontId="43" fillId="13" borderId="9" xfId="0" applyFont="1" applyFill="1" applyBorder="1" applyAlignment="1">
      <alignment horizontal="center" vertical="center" wrapText="1"/>
    </xf>
    <xf numFmtId="0" fontId="27" fillId="13" borderId="9" xfId="0" applyFont="1" applyFill="1" applyBorder="1" applyAlignment="1">
      <alignment horizontal="center" vertical="center" wrapText="1"/>
    </xf>
    <xf numFmtId="0" fontId="38" fillId="13" borderId="9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76" fillId="14" borderId="10" xfId="5" applyFont="1" applyFill="1" applyBorder="1" applyAlignment="1">
      <alignment horizontal="center" vertical="center" textRotation="90" wrapText="1"/>
    </xf>
    <xf numFmtId="0" fontId="36" fillId="10" borderId="10" xfId="5" applyFont="1" applyFill="1" applyBorder="1" applyAlignment="1">
      <alignment horizontal="center" vertical="center" textRotation="90" wrapText="1"/>
    </xf>
    <xf numFmtId="0" fontId="77" fillId="0" borderId="10" xfId="0" applyFon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7" fillId="0" borderId="10" xfId="0" applyNumberFormat="1" applyFont="1" applyFill="1" applyBorder="1" applyAlignment="1">
      <alignment horizontal="center" vertical="center" wrapText="1"/>
    </xf>
    <xf numFmtId="0" fontId="28" fillId="4" borderId="10" xfId="3" applyFont="1" applyBorder="1" applyAlignment="1">
      <alignment horizontal="center" vertical="center" textRotation="90" wrapText="1"/>
    </xf>
    <xf numFmtId="0" fontId="0" fillId="4" borderId="4" xfId="3" applyFont="1" applyBorder="1" applyAlignment="1">
      <alignment horizontal="center" vertical="center" textRotation="90" wrapText="1"/>
    </xf>
  </cellXfs>
  <cellStyles count="9">
    <cellStyle name="20% - Accent1" xfId="3" builtinId="30"/>
    <cellStyle name="20% - Accent6" xfId="5" builtinId="50"/>
    <cellStyle name="40% - Accent5" xfId="4" builtinId="47"/>
    <cellStyle name="40% - Accent6" xfId="6" builtinId="51"/>
    <cellStyle name="Calculation" xfId="1" builtinId="22"/>
    <cellStyle name="Excel Built-in Normal" xfId="7"/>
    <cellStyle name="Normal" xfId="0" builtinId="0"/>
    <cellStyle name="Normal 2" xfId="8"/>
    <cellStyle name="Note" xfId="2" builtinId="10"/>
  </cellStyles>
  <dxfs count="0"/>
  <tableStyles count="0" defaultTableStyle="TableStyleMedium9" defaultPivotStyle="PivotStyleLight16"/>
  <colors>
    <mruColors>
      <color rgb="FF0000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H29"/>
  <sheetViews>
    <sheetView view="pageBreakPreview" zoomScale="110" zoomScaleSheetLayoutView="110" workbookViewId="0">
      <selection activeCell="H11" sqref="H11"/>
    </sheetView>
  </sheetViews>
  <sheetFormatPr defaultRowHeight="15"/>
  <cols>
    <col min="1" max="1" width="6.7109375" customWidth="1"/>
    <col min="2" max="2" width="6.140625" customWidth="1"/>
    <col min="3" max="3" width="27.5703125" customWidth="1"/>
    <col min="4" max="4" width="21.28515625" customWidth="1"/>
    <col min="5" max="5" width="8.5703125" customWidth="1"/>
    <col min="6" max="6" width="9.7109375" customWidth="1"/>
    <col min="7" max="7" width="8.140625" customWidth="1"/>
    <col min="8" max="8" width="18.5703125" customWidth="1"/>
  </cols>
  <sheetData>
    <row r="1" spans="1:8" ht="9" customHeight="1">
      <c r="A1" s="215"/>
      <c r="B1" s="215"/>
      <c r="C1" s="215"/>
      <c r="D1" s="215"/>
      <c r="E1" s="215"/>
      <c r="F1" s="215"/>
      <c r="G1" s="215"/>
      <c r="H1" s="215"/>
    </row>
    <row r="2" spans="1:8" ht="23.25" customHeight="1">
      <c r="A2" s="222" t="s">
        <v>0</v>
      </c>
      <c r="B2" s="222"/>
      <c r="C2" s="222"/>
      <c r="D2" s="222"/>
      <c r="E2" s="222"/>
      <c r="F2" s="222"/>
      <c r="G2" s="222"/>
      <c r="H2" s="222"/>
    </row>
    <row r="3" spans="1:8" ht="9" customHeight="1">
      <c r="E3" s="1"/>
      <c r="F3" s="2"/>
      <c r="G3" s="1"/>
    </row>
    <row r="4" spans="1:8" ht="27" customHeight="1">
      <c r="A4" s="216" t="s">
        <v>1</v>
      </c>
      <c r="B4" s="217" t="s">
        <v>2</v>
      </c>
      <c r="C4" s="218" t="s">
        <v>3</v>
      </c>
      <c r="D4" s="13" t="s">
        <v>4</v>
      </c>
      <c r="E4" s="219"/>
      <c r="F4" s="219"/>
      <c r="G4" s="219"/>
      <c r="H4" s="24" t="s">
        <v>4</v>
      </c>
    </row>
    <row r="5" spans="1:8">
      <c r="A5" s="216"/>
      <c r="B5" s="217"/>
      <c r="C5" s="218"/>
      <c r="D5" s="220" t="s">
        <v>5</v>
      </c>
      <c r="E5" s="221" t="s">
        <v>6</v>
      </c>
      <c r="F5" s="248" t="s">
        <v>60</v>
      </c>
      <c r="G5" s="221" t="s">
        <v>7</v>
      </c>
      <c r="H5" s="213" t="s">
        <v>8</v>
      </c>
    </row>
    <row r="6" spans="1:8" ht="39.6" customHeight="1">
      <c r="A6" s="216"/>
      <c r="B6" s="217"/>
      <c r="C6" s="218"/>
      <c r="D6" s="220"/>
      <c r="E6" s="221"/>
      <c r="F6" s="221"/>
      <c r="G6" s="221"/>
      <c r="H6" s="214"/>
    </row>
    <row r="7" spans="1:8" ht="11.25" customHeight="1">
      <c r="A7" s="14">
        <v>0</v>
      </c>
      <c r="B7" s="15">
        <v>1</v>
      </c>
      <c r="C7" s="16">
        <v>2</v>
      </c>
      <c r="D7" s="17">
        <v>3</v>
      </c>
      <c r="E7" s="14">
        <v>4</v>
      </c>
      <c r="F7" s="18">
        <v>5</v>
      </c>
      <c r="G7" s="14">
        <v>6</v>
      </c>
      <c r="H7" s="14">
        <v>7</v>
      </c>
    </row>
    <row r="8" spans="1:8" ht="15.75">
      <c r="A8" s="81"/>
      <c r="B8" s="102"/>
      <c r="C8" s="103" t="s">
        <v>14</v>
      </c>
      <c r="D8" s="71"/>
      <c r="E8" s="106"/>
      <c r="F8" s="107"/>
      <c r="G8" s="108"/>
      <c r="H8" s="189"/>
    </row>
    <row r="9" spans="1:8" ht="17.25" customHeight="1">
      <c r="A9" s="81">
        <v>1</v>
      </c>
      <c r="B9" s="82">
        <v>1</v>
      </c>
      <c r="C9" s="211" t="s">
        <v>44</v>
      </c>
      <c r="D9" s="71"/>
      <c r="E9" s="115" t="s">
        <v>13</v>
      </c>
      <c r="F9" s="116">
        <v>12</v>
      </c>
      <c r="G9" s="117" t="s">
        <v>9</v>
      </c>
      <c r="H9" s="189"/>
    </row>
    <row r="10" spans="1:8" ht="17.25" customHeight="1">
      <c r="A10" s="81">
        <f t="shared" ref="A10:A24" si="0">A9+1</f>
        <v>2</v>
      </c>
      <c r="B10" s="82">
        <v>1</v>
      </c>
      <c r="C10" s="132" t="s">
        <v>45</v>
      </c>
      <c r="D10" s="71"/>
      <c r="E10" s="82" t="s">
        <v>11</v>
      </c>
      <c r="F10" s="121">
        <v>84</v>
      </c>
      <c r="G10" s="122" t="s">
        <v>24</v>
      </c>
      <c r="H10" s="189"/>
    </row>
    <row r="11" spans="1:8" ht="17.25" customHeight="1">
      <c r="A11" s="81">
        <f t="shared" si="0"/>
        <v>3</v>
      </c>
      <c r="B11" s="82">
        <v>1</v>
      </c>
      <c r="C11" s="132" t="s">
        <v>59</v>
      </c>
      <c r="D11" s="71"/>
      <c r="E11" s="82" t="s">
        <v>11</v>
      </c>
      <c r="F11" s="121">
        <v>33</v>
      </c>
      <c r="G11" s="122" t="s">
        <v>24</v>
      </c>
      <c r="H11" s="189"/>
    </row>
    <row r="12" spans="1:8" ht="17.25" customHeight="1">
      <c r="A12" s="81">
        <f t="shared" si="0"/>
        <v>4</v>
      </c>
      <c r="B12" s="82">
        <v>1</v>
      </c>
      <c r="C12" s="132" t="s">
        <v>46</v>
      </c>
      <c r="D12" s="71"/>
      <c r="E12" s="82" t="s">
        <v>11</v>
      </c>
      <c r="F12" s="121">
        <v>288</v>
      </c>
      <c r="G12" s="122" t="s">
        <v>9</v>
      </c>
      <c r="H12" s="189"/>
    </row>
    <row r="13" spans="1:8" ht="17.25" customHeight="1">
      <c r="A13" s="81">
        <f t="shared" si="0"/>
        <v>5</v>
      </c>
      <c r="B13" s="82">
        <v>1</v>
      </c>
      <c r="C13" s="132" t="s">
        <v>47</v>
      </c>
      <c r="D13" s="71"/>
      <c r="E13" s="82" t="s">
        <v>11</v>
      </c>
      <c r="F13" s="121">
        <v>12</v>
      </c>
      <c r="G13" s="122" t="s">
        <v>54</v>
      </c>
      <c r="H13" s="189"/>
    </row>
    <row r="14" spans="1:8" ht="17.25" customHeight="1">
      <c r="A14" s="81">
        <f t="shared" si="0"/>
        <v>6</v>
      </c>
      <c r="B14" s="82">
        <v>1</v>
      </c>
      <c r="C14" s="132" t="s">
        <v>23</v>
      </c>
      <c r="D14" s="71"/>
      <c r="E14" s="82" t="s">
        <v>11</v>
      </c>
      <c r="F14" s="121">
        <v>165</v>
      </c>
      <c r="G14" s="122" t="s">
        <v>24</v>
      </c>
      <c r="H14" s="189"/>
    </row>
    <row r="15" spans="1:8" ht="17.25" customHeight="1">
      <c r="A15" s="81">
        <f t="shared" si="0"/>
        <v>7</v>
      </c>
      <c r="B15" s="82">
        <v>1</v>
      </c>
      <c r="C15" s="132" t="s">
        <v>48</v>
      </c>
      <c r="D15" s="190"/>
      <c r="E15" s="82" t="s">
        <v>11</v>
      </c>
      <c r="F15" s="121">
        <v>95</v>
      </c>
      <c r="G15" s="122" t="s">
        <v>24</v>
      </c>
      <c r="H15" s="191"/>
    </row>
    <row r="16" spans="1:8" ht="17.25" customHeight="1">
      <c r="A16" s="81">
        <f t="shared" si="0"/>
        <v>8</v>
      </c>
      <c r="B16" s="82">
        <v>1</v>
      </c>
      <c r="C16" s="132" t="s">
        <v>49</v>
      </c>
      <c r="D16" s="192"/>
      <c r="E16" s="82" t="s">
        <v>11</v>
      </c>
      <c r="F16" s="121">
        <v>14</v>
      </c>
      <c r="G16" s="122" t="s">
        <v>54</v>
      </c>
      <c r="H16" s="193"/>
    </row>
    <row r="17" spans="1:8" ht="17.25" customHeight="1">
      <c r="A17" s="81">
        <f t="shared" si="0"/>
        <v>9</v>
      </c>
      <c r="B17" s="82">
        <v>1</v>
      </c>
      <c r="C17" s="132" t="s">
        <v>50</v>
      </c>
      <c r="D17" s="71"/>
      <c r="E17" s="82" t="s">
        <v>11</v>
      </c>
      <c r="F17" s="121">
        <v>40</v>
      </c>
      <c r="G17" s="122" t="s">
        <v>54</v>
      </c>
      <c r="H17" s="189"/>
    </row>
    <row r="18" spans="1:8" ht="30">
      <c r="A18" s="81">
        <f t="shared" si="0"/>
        <v>10</v>
      </c>
      <c r="B18" s="82">
        <v>1</v>
      </c>
      <c r="C18" s="211" t="s">
        <v>15</v>
      </c>
      <c r="D18" s="195"/>
      <c r="E18" s="115" t="s">
        <v>11</v>
      </c>
      <c r="F18" s="126">
        <v>200</v>
      </c>
      <c r="G18" s="127" t="s">
        <v>9</v>
      </c>
      <c r="H18" s="196"/>
    </row>
    <row r="19" spans="1:8" ht="15" customHeight="1">
      <c r="A19" s="81">
        <f t="shared" si="0"/>
        <v>11</v>
      </c>
      <c r="B19" s="82">
        <v>1</v>
      </c>
      <c r="C19" s="128" t="s">
        <v>16</v>
      </c>
      <c r="D19" s="71"/>
      <c r="E19" s="84" t="s">
        <v>11</v>
      </c>
      <c r="F19" s="126">
        <v>700</v>
      </c>
      <c r="G19" s="86" t="s">
        <v>17</v>
      </c>
      <c r="H19" s="197"/>
    </row>
    <row r="20" spans="1:8" ht="15" customHeight="1">
      <c r="A20" s="81">
        <f t="shared" si="0"/>
        <v>12</v>
      </c>
      <c r="B20" s="82">
        <v>1</v>
      </c>
      <c r="C20" s="128" t="s">
        <v>18</v>
      </c>
      <c r="D20" s="71"/>
      <c r="E20" s="84" t="s">
        <v>9</v>
      </c>
      <c r="F20" s="85">
        <v>150</v>
      </c>
      <c r="G20" s="86" t="s">
        <v>10</v>
      </c>
      <c r="H20" s="189"/>
    </row>
    <row r="21" spans="1:8" ht="15" customHeight="1">
      <c r="A21" s="81">
        <f t="shared" si="0"/>
        <v>13</v>
      </c>
      <c r="B21" s="82">
        <v>1</v>
      </c>
      <c r="C21" s="128" t="s">
        <v>51</v>
      </c>
      <c r="D21" s="71"/>
      <c r="E21" s="129" t="s">
        <v>13</v>
      </c>
      <c r="F21" s="85">
        <v>400</v>
      </c>
      <c r="G21" s="130" t="s">
        <v>19</v>
      </c>
      <c r="H21" s="198"/>
    </row>
    <row r="22" spans="1:8" ht="15" customHeight="1">
      <c r="A22" s="81">
        <f t="shared" si="0"/>
        <v>14</v>
      </c>
      <c r="B22" s="82">
        <v>1</v>
      </c>
      <c r="C22" s="128" t="s">
        <v>20</v>
      </c>
      <c r="D22" s="199"/>
      <c r="E22" s="84" t="s">
        <v>11</v>
      </c>
      <c r="F22" s="131">
        <v>263</v>
      </c>
      <c r="G22" s="86" t="s">
        <v>21</v>
      </c>
      <c r="H22" s="200"/>
    </row>
    <row r="23" spans="1:8" ht="15.75" customHeight="1">
      <c r="A23" s="81">
        <f t="shared" si="0"/>
        <v>15</v>
      </c>
      <c r="B23" s="82">
        <v>1</v>
      </c>
      <c r="C23" s="128" t="s">
        <v>52</v>
      </c>
      <c r="D23" s="194"/>
      <c r="E23" s="84" t="s">
        <v>22</v>
      </c>
      <c r="F23" s="85">
        <v>300</v>
      </c>
      <c r="G23" s="86" t="s">
        <v>12</v>
      </c>
      <c r="H23" s="189"/>
    </row>
    <row r="24" spans="1:8" ht="19.5" customHeight="1">
      <c r="A24" s="81">
        <f t="shared" si="0"/>
        <v>16</v>
      </c>
      <c r="B24" s="82">
        <v>1</v>
      </c>
      <c r="C24" s="132" t="s">
        <v>53</v>
      </c>
      <c r="D24" s="194"/>
      <c r="E24" s="82" t="s">
        <v>11</v>
      </c>
      <c r="F24" s="121">
        <v>12</v>
      </c>
      <c r="G24" s="122" t="s">
        <v>12</v>
      </c>
      <c r="H24" s="189"/>
    </row>
    <row r="25" spans="1:8" ht="18" customHeight="1">
      <c r="A25" s="90"/>
      <c r="B25" s="201"/>
      <c r="C25" s="91"/>
      <c r="D25" s="202"/>
      <c r="E25" s="133"/>
      <c r="F25" s="134"/>
      <c r="G25" s="135"/>
      <c r="H25" s="203"/>
    </row>
    <row r="26" spans="1:8" ht="17.25" customHeight="1">
      <c r="A26" s="7"/>
      <c r="B26" s="7"/>
      <c r="C26" s="7"/>
      <c r="D26" s="7"/>
      <c r="E26" s="7"/>
      <c r="F26" s="7"/>
      <c r="G26" s="7"/>
      <c r="H26" s="7"/>
    </row>
    <row r="27" spans="1:8" s="7" customFormat="1" ht="15" customHeight="1"/>
    <row r="28" spans="1:8" s="7" customFormat="1" ht="15" customHeight="1"/>
    <row r="29" spans="1:8" s="7" customFormat="1"/>
  </sheetData>
  <mergeCells count="11">
    <mergeCell ref="H5:H6"/>
    <mergeCell ref="A1:H1"/>
    <mergeCell ref="A4:A6"/>
    <mergeCell ref="B4:B6"/>
    <mergeCell ref="C4:C6"/>
    <mergeCell ref="E4:G4"/>
    <mergeCell ref="D5:D6"/>
    <mergeCell ref="E5:E6"/>
    <mergeCell ref="F5:F6"/>
    <mergeCell ref="G5:G6"/>
    <mergeCell ref="A2:H2"/>
  </mergeCells>
  <printOptions horizontalCentered="1"/>
  <pageMargins left="0.15748031496063" right="0.15748031496063" top="0.24" bottom="0.32" header="0.118110236220472" footer="0.15748031496063"/>
  <pageSetup paperSize="9" scale="90" orientation="portrait" r:id="rId1"/>
  <headerFooter>
    <oddFooter>Page &amp;P of &amp;N</oddFooter>
  </headerFooter>
  <rowBreaks count="1" manualBreakCount="1">
    <brk id="25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Q36"/>
  <sheetViews>
    <sheetView tabSelected="1" view="pageBreakPreview" topLeftCell="A7" zoomScale="110" zoomScaleSheetLayoutView="110" workbookViewId="0">
      <selection activeCell="I18" sqref="I18"/>
    </sheetView>
  </sheetViews>
  <sheetFormatPr defaultRowHeight="15"/>
  <cols>
    <col min="1" max="1" width="6.7109375" style="19" customWidth="1"/>
    <col min="2" max="2" width="6.140625" style="19" customWidth="1"/>
    <col min="3" max="3" width="32.140625" customWidth="1"/>
    <col min="4" max="4" width="12.7109375" style="25" customWidth="1"/>
    <col min="5" max="5" width="24.5703125" customWidth="1"/>
    <col min="6" max="6" width="6.85546875" style="26" customWidth="1"/>
    <col min="7" max="7" width="7.5703125" style="46" customWidth="1"/>
    <col min="8" max="8" width="7.28515625" style="46" customWidth="1"/>
    <col min="9" max="9" width="10" customWidth="1"/>
    <col min="10" max="10" width="10.140625" customWidth="1"/>
    <col min="11" max="11" width="9.42578125" customWidth="1"/>
    <col min="12" max="12" width="6.85546875" style="27" customWidth="1"/>
    <col min="13" max="13" width="13.5703125" customWidth="1"/>
    <col min="14" max="14" width="13.85546875" customWidth="1"/>
    <col min="15" max="15" width="12.5703125" customWidth="1"/>
    <col min="16" max="16" width="15.5703125" customWidth="1"/>
    <col min="17" max="17" width="15.42578125" customWidth="1"/>
  </cols>
  <sheetData>
    <row r="1" spans="1:16" s="68" customFormat="1" ht="23.25" customHeight="1">
      <c r="A1" s="58"/>
      <c r="B1" s="58"/>
      <c r="C1" s="28" t="s">
        <v>25</v>
      </c>
      <c r="D1" s="59"/>
      <c r="E1" s="60"/>
      <c r="F1" s="61"/>
      <c r="G1" s="62"/>
      <c r="H1" s="63"/>
      <c r="I1" s="64"/>
      <c r="J1" s="60"/>
      <c r="K1" s="65"/>
      <c r="L1" s="66"/>
      <c r="M1" s="67"/>
      <c r="N1" s="60"/>
      <c r="O1" s="60"/>
      <c r="P1" s="60"/>
    </row>
    <row r="2" spans="1:16" s="57" customFormat="1" ht="25.9" customHeight="1">
      <c r="A2" s="136"/>
      <c r="B2" s="137"/>
      <c r="C2" s="49" t="s">
        <v>26</v>
      </c>
      <c r="D2" s="50"/>
      <c r="E2" s="138"/>
      <c r="F2" s="139"/>
      <c r="G2" s="51"/>
      <c r="H2" s="52"/>
      <c r="I2" s="53"/>
      <c r="J2" s="138"/>
      <c r="K2" s="54"/>
      <c r="L2" s="55"/>
      <c r="M2" s="56"/>
      <c r="N2" s="138"/>
      <c r="O2" s="138"/>
      <c r="P2" s="138"/>
    </row>
    <row r="3" spans="1:16" s="148" customFormat="1" ht="18.75">
      <c r="A3" s="140"/>
      <c r="B3" s="140"/>
      <c r="C3" s="141" t="s">
        <v>58</v>
      </c>
      <c r="D3" s="142"/>
      <c r="E3" s="142"/>
      <c r="F3" s="143"/>
      <c r="G3" s="144"/>
      <c r="H3" s="145"/>
      <c r="I3" s="146"/>
      <c r="J3" s="142"/>
      <c r="K3" s="145"/>
      <c r="L3" s="143"/>
      <c r="M3" s="147"/>
      <c r="N3" s="142"/>
      <c r="O3" s="142"/>
      <c r="P3" s="142"/>
    </row>
    <row r="4" spans="1:16" ht="20.25" customHeight="1">
      <c r="A4"/>
      <c r="B4"/>
      <c r="C4" s="210"/>
      <c r="D4"/>
      <c r="F4" s="1"/>
      <c r="G4" s="2"/>
      <c r="H4" s="1"/>
      <c r="J4" s="3"/>
      <c r="L4"/>
    </row>
    <row r="5" spans="1:16" ht="15.75">
      <c r="A5" s="41"/>
      <c r="B5" s="41"/>
      <c r="C5" s="69" t="s">
        <v>27</v>
      </c>
      <c r="D5" s="29"/>
      <c r="E5" s="34"/>
      <c r="F5" s="42"/>
      <c r="G5" s="44"/>
      <c r="H5" s="47"/>
      <c r="I5" s="30"/>
      <c r="J5" s="34"/>
      <c r="K5" s="31"/>
      <c r="L5" s="32"/>
      <c r="M5" s="33"/>
      <c r="N5" s="34"/>
      <c r="O5" s="34"/>
      <c r="P5" s="34"/>
    </row>
    <row r="6" spans="1:16" ht="15.75">
      <c r="A6" s="48" t="s">
        <v>28</v>
      </c>
      <c r="B6" s="48"/>
      <c r="C6" s="70" t="s">
        <v>29</v>
      </c>
      <c r="D6" s="36"/>
      <c r="E6" s="35"/>
      <c r="F6" s="43"/>
      <c r="G6" s="45"/>
      <c r="H6" s="45"/>
      <c r="I6" s="35"/>
      <c r="J6" s="35"/>
      <c r="K6" s="35"/>
      <c r="L6" s="37"/>
      <c r="M6" s="35"/>
      <c r="N6" s="35"/>
      <c r="O6" s="35"/>
      <c r="P6" s="35"/>
    </row>
    <row r="7" spans="1:16">
      <c r="A7" s="223"/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23"/>
    </row>
    <row r="8" spans="1:16" ht="20.25" customHeight="1">
      <c r="A8" s="224" t="s">
        <v>1</v>
      </c>
      <c r="B8" s="225" t="s">
        <v>2</v>
      </c>
      <c r="C8" s="226" t="s">
        <v>3</v>
      </c>
      <c r="D8" s="231" t="s">
        <v>41</v>
      </c>
      <c r="E8" s="72" t="s">
        <v>4</v>
      </c>
      <c r="F8" s="227"/>
      <c r="G8" s="227"/>
      <c r="H8" s="227"/>
      <c r="I8" s="228" t="s">
        <v>4</v>
      </c>
      <c r="J8" s="228"/>
      <c r="K8" s="228"/>
      <c r="L8" s="228"/>
      <c r="M8" s="228"/>
      <c r="N8" s="228"/>
      <c r="O8" s="228"/>
      <c r="P8" s="38"/>
    </row>
    <row r="9" spans="1:16" ht="28.5" customHeight="1">
      <c r="A9" s="224"/>
      <c r="B9" s="225"/>
      <c r="C9" s="226"/>
      <c r="D9" s="231"/>
      <c r="E9" s="229" t="s">
        <v>5</v>
      </c>
      <c r="F9" s="230" t="s">
        <v>6</v>
      </c>
      <c r="G9" s="230" t="s">
        <v>60</v>
      </c>
      <c r="H9" s="230" t="s">
        <v>7</v>
      </c>
      <c r="I9" s="232" t="s">
        <v>30</v>
      </c>
      <c r="J9" s="233" t="s">
        <v>31</v>
      </c>
      <c r="K9" s="234"/>
      <c r="L9" s="235" t="s">
        <v>55</v>
      </c>
      <c r="M9" s="236" t="s">
        <v>32</v>
      </c>
      <c r="N9" s="237"/>
      <c r="O9" s="238" t="s">
        <v>33</v>
      </c>
      <c r="P9" s="39"/>
    </row>
    <row r="10" spans="1:16" ht="53.25" customHeight="1">
      <c r="A10" s="224"/>
      <c r="B10" s="225"/>
      <c r="C10" s="226"/>
      <c r="D10" s="231"/>
      <c r="E10" s="229"/>
      <c r="F10" s="230"/>
      <c r="G10" s="230"/>
      <c r="H10" s="230"/>
      <c r="I10" s="232"/>
      <c r="J10" s="73" t="s">
        <v>34</v>
      </c>
      <c r="K10" s="74" t="s">
        <v>35</v>
      </c>
      <c r="L10" s="235"/>
      <c r="M10" s="75" t="s">
        <v>36</v>
      </c>
      <c r="N10" s="75" t="s">
        <v>37</v>
      </c>
      <c r="O10" s="238"/>
      <c r="P10" s="40"/>
    </row>
    <row r="11" spans="1:16">
      <c r="A11" s="76">
        <v>0</v>
      </c>
      <c r="B11" s="76">
        <v>1</v>
      </c>
      <c r="C11" s="76">
        <v>2</v>
      </c>
      <c r="D11" s="77">
        <v>3</v>
      </c>
      <c r="E11" s="77">
        <v>4</v>
      </c>
      <c r="F11" s="76">
        <v>5</v>
      </c>
      <c r="G11" s="78">
        <v>6</v>
      </c>
      <c r="H11" s="79">
        <v>7</v>
      </c>
      <c r="I11" s="76">
        <v>8</v>
      </c>
      <c r="J11" s="76">
        <v>9</v>
      </c>
      <c r="K11" s="76">
        <v>10</v>
      </c>
      <c r="L11" s="80">
        <v>11</v>
      </c>
      <c r="M11" s="76" t="s">
        <v>42</v>
      </c>
      <c r="N11" s="76" t="s">
        <v>43</v>
      </c>
      <c r="O11" s="76">
        <v>14</v>
      </c>
      <c r="P11" s="34"/>
    </row>
    <row r="12" spans="1:16" ht="18.75" customHeight="1">
      <c r="A12" s="81"/>
      <c r="B12" s="102"/>
      <c r="C12" s="103" t="s">
        <v>14</v>
      </c>
      <c r="D12" s="104"/>
      <c r="E12" s="105"/>
      <c r="F12" s="106"/>
      <c r="G12" s="107"/>
      <c r="H12" s="108"/>
      <c r="I12" s="87"/>
      <c r="J12" s="109"/>
      <c r="K12" s="110"/>
      <c r="L12" s="111"/>
      <c r="M12" s="89"/>
      <c r="N12" s="88"/>
      <c r="O12" s="112"/>
      <c r="P12" s="34"/>
    </row>
    <row r="13" spans="1:16" ht="15.75">
      <c r="A13" s="81">
        <v>1</v>
      </c>
      <c r="B13" s="82">
        <v>1</v>
      </c>
      <c r="C13" s="211" t="s">
        <v>44</v>
      </c>
      <c r="D13" s="113">
        <v>3156660</v>
      </c>
      <c r="E13" s="114"/>
      <c r="F13" s="115" t="s">
        <v>13</v>
      </c>
      <c r="G13" s="116">
        <v>12</v>
      </c>
      <c r="H13" s="117" t="s">
        <v>9</v>
      </c>
      <c r="I13" s="118"/>
      <c r="J13" s="83"/>
      <c r="K13" s="83"/>
      <c r="L13" s="119"/>
      <c r="M13" s="89"/>
      <c r="N13" s="88"/>
      <c r="O13" s="120"/>
      <c r="P13" s="34"/>
    </row>
    <row r="14" spans="1:16" ht="15.75">
      <c r="A14" s="81">
        <f t="shared" ref="A14:A28" si="0">A13+1</f>
        <v>2</v>
      </c>
      <c r="B14" s="82">
        <v>1</v>
      </c>
      <c r="C14" s="132" t="s">
        <v>45</v>
      </c>
      <c r="D14" s="113">
        <v>22096620</v>
      </c>
      <c r="E14" s="114"/>
      <c r="F14" s="82" t="s">
        <v>11</v>
      </c>
      <c r="G14" s="121">
        <v>84</v>
      </c>
      <c r="H14" s="122" t="s">
        <v>24</v>
      </c>
      <c r="I14" s="83"/>
      <c r="J14" s="83"/>
      <c r="K14" s="83"/>
      <c r="L14" s="119"/>
      <c r="M14" s="89"/>
      <c r="N14" s="88"/>
      <c r="O14" s="123"/>
      <c r="P14" s="34"/>
    </row>
    <row r="15" spans="1:16" ht="15.75">
      <c r="A15" s="81">
        <f t="shared" si="0"/>
        <v>3</v>
      </c>
      <c r="B15" s="82">
        <v>1</v>
      </c>
      <c r="C15" s="132" t="s">
        <v>59</v>
      </c>
      <c r="D15" s="113">
        <v>16953737.400000002</v>
      </c>
      <c r="E15" s="114"/>
      <c r="F15" s="82" t="s">
        <v>11</v>
      </c>
      <c r="G15" s="121">
        <v>33</v>
      </c>
      <c r="H15" s="122" t="s">
        <v>24</v>
      </c>
      <c r="I15" s="118"/>
      <c r="J15" s="83"/>
      <c r="K15" s="83"/>
      <c r="L15" s="119"/>
      <c r="M15" s="89"/>
      <c r="N15" s="88"/>
      <c r="O15" s="120"/>
      <c r="P15" s="34"/>
    </row>
    <row r="16" spans="1:16" ht="15.75">
      <c r="A16" s="81">
        <f t="shared" si="0"/>
        <v>4</v>
      </c>
      <c r="B16" s="82">
        <v>1</v>
      </c>
      <c r="C16" s="132" t="s">
        <v>46</v>
      </c>
      <c r="D16" s="113">
        <v>11998483.200000001</v>
      </c>
      <c r="E16" s="114"/>
      <c r="F16" s="82" t="s">
        <v>11</v>
      </c>
      <c r="G16" s="121">
        <v>288</v>
      </c>
      <c r="H16" s="122" t="s">
        <v>9</v>
      </c>
      <c r="I16" s="118"/>
      <c r="J16" s="83"/>
      <c r="K16" s="83"/>
      <c r="L16" s="119"/>
      <c r="M16" s="89"/>
      <c r="N16" s="88"/>
      <c r="O16" s="120"/>
      <c r="P16" s="34"/>
    </row>
    <row r="17" spans="1:17" ht="15.75">
      <c r="A17" s="81">
        <f t="shared" si="0"/>
        <v>5</v>
      </c>
      <c r="B17" s="82">
        <v>1</v>
      </c>
      <c r="C17" s="132" t="s">
        <v>47</v>
      </c>
      <c r="D17" s="113">
        <v>9960000</v>
      </c>
      <c r="E17" s="114"/>
      <c r="F17" s="82" t="s">
        <v>11</v>
      </c>
      <c r="G17" s="121">
        <v>12</v>
      </c>
      <c r="H17" s="122" t="s">
        <v>54</v>
      </c>
      <c r="I17" s="118"/>
      <c r="J17" s="83"/>
      <c r="K17" s="83"/>
      <c r="L17" s="119"/>
      <c r="M17" s="89"/>
      <c r="N17" s="88"/>
      <c r="O17" s="120"/>
      <c r="P17" s="34"/>
    </row>
    <row r="18" spans="1:17" ht="15.75">
      <c r="A18" s="81">
        <f t="shared" si="0"/>
        <v>6</v>
      </c>
      <c r="B18" s="82">
        <v>1</v>
      </c>
      <c r="C18" s="132" t="s">
        <v>23</v>
      </c>
      <c r="D18" s="113">
        <v>378212.99999999994</v>
      </c>
      <c r="E18" s="114"/>
      <c r="F18" s="82" t="s">
        <v>11</v>
      </c>
      <c r="G18" s="121">
        <v>165</v>
      </c>
      <c r="H18" s="122" t="s">
        <v>24</v>
      </c>
      <c r="I18" s="118"/>
      <c r="J18" s="83"/>
      <c r="K18" s="83"/>
      <c r="L18" s="119"/>
      <c r="M18" s="89"/>
      <c r="N18" s="88"/>
      <c r="O18" s="120"/>
      <c r="P18" s="34"/>
    </row>
    <row r="19" spans="1:17" ht="15.75">
      <c r="A19" s="81">
        <f t="shared" si="0"/>
        <v>7</v>
      </c>
      <c r="B19" s="82">
        <v>1</v>
      </c>
      <c r="C19" s="132" t="s">
        <v>48</v>
      </c>
      <c r="D19" s="113">
        <v>23066237.5</v>
      </c>
      <c r="E19" s="114"/>
      <c r="F19" s="82" t="s">
        <v>11</v>
      </c>
      <c r="G19" s="121">
        <v>95</v>
      </c>
      <c r="H19" s="122" t="s">
        <v>24</v>
      </c>
      <c r="I19" s="118"/>
      <c r="J19" s="83"/>
      <c r="K19" s="83"/>
      <c r="L19" s="119"/>
      <c r="M19" s="89"/>
      <c r="N19" s="88"/>
      <c r="O19" s="120"/>
      <c r="P19" s="34"/>
    </row>
    <row r="20" spans="1:17" ht="15.75">
      <c r="A20" s="81">
        <f t="shared" si="0"/>
        <v>8</v>
      </c>
      <c r="B20" s="82">
        <v>1</v>
      </c>
      <c r="C20" s="132" t="s">
        <v>49</v>
      </c>
      <c r="D20" s="113">
        <v>1960000</v>
      </c>
      <c r="E20" s="114"/>
      <c r="F20" s="82" t="s">
        <v>11</v>
      </c>
      <c r="G20" s="121">
        <v>14</v>
      </c>
      <c r="H20" s="122" t="s">
        <v>54</v>
      </c>
      <c r="I20" s="118"/>
      <c r="J20" s="83"/>
      <c r="K20" s="83"/>
      <c r="L20" s="119"/>
      <c r="M20" s="89"/>
      <c r="N20" s="88"/>
      <c r="O20" s="120"/>
      <c r="P20" s="207"/>
      <c r="Q20" s="205"/>
    </row>
    <row r="21" spans="1:17" ht="15.75">
      <c r="A21" s="81">
        <f t="shared" si="0"/>
        <v>9</v>
      </c>
      <c r="B21" s="82">
        <v>1</v>
      </c>
      <c r="C21" s="132" t="s">
        <v>50</v>
      </c>
      <c r="D21" s="113">
        <v>5600000</v>
      </c>
      <c r="E21" s="114"/>
      <c r="F21" s="82" t="s">
        <v>11</v>
      </c>
      <c r="G21" s="121">
        <v>40</v>
      </c>
      <c r="H21" s="122" t="s">
        <v>54</v>
      </c>
      <c r="I21" s="118"/>
      <c r="J21" s="83"/>
      <c r="K21" s="83"/>
      <c r="L21" s="119"/>
      <c r="M21" s="89"/>
      <c r="N21" s="88"/>
      <c r="O21" s="120"/>
      <c r="P21" s="206"/>
      <c r="Q21" s="206"/>
    </row>
    <row r="22" spans="1:17" ht="15.75">
      <c r="A22" s="81">
        <f t="shared" si="0"/>
        <v>10</v>
      </c>
      <c r="B22" s="82">
        <v>1</v>
      </c>
      <c r="C22" s="124" t="s">
        <v>15</v>
      </c>
      <c r="D22" s="113">
        <v>65091.999999999993</v>
      </c>
      <c r="E22" s="114"/>
      <c r="F22" s="125" t="s">
        <v>11</v>
      </c>
      <c r="G22" s="126">
        <v>200</v>
      </c>
      <c r="H22" s="127" t="s">
        <v>9</v>
      </c>
      <c r="I22" s="118"/>
      <c r="J22" s="83"/>
      <c r="K22" s="83"/>
      <c r="L22" s="119"/>
      <c r="M22" s="89"/>
      <c r="N22" s="88"/>
      <c r="O22" s="120"/>
      <c r="P22" s="34"/>
    </row>
    <row r="23" spans="1:17" ht="15.75">
      <c r="A23" s="81">
        <f t="shared" si="0"/>
        <v>11</v>
      </c>
      <c r="B23" s="82">
        <v>1</v>
      </c>
      <c r="C23" s="128" t="s">
        <v>16</v>
      </c>
      <c r="D23" s="113">
        <v>82768</v>
      </c>
      <c r="E23" s="114"/>
      <c r="F23" s="84" t="s">
        <v>11</v>
      </c>
      <c r="G23" s="126">
        <v>700</v>
      </c>
      <c r="H23" s="86" t="s">
        <v>17</v>
      </c>
      <c r="I23" s="118"/>
      <c r="J23" s="83"/>
      <c r="K23" s="83"/>
      <c r="L23" s="119"/>
      <c r="M23" s="89"/>
      <c r="N23" s="88"/>
      <c r="O23" s="120"/>
      <c r="P23" s="206"/>
    </row>
    <row r="24" spans="1:17" ht="15.75">
      <c r="A24" s="81">
        <f t="shared" si="0"/>
        <v>12</v>
      </c>
      <c r="B24" s="82">
        <v>1</v>
      </c>
      <c r="C24" s="128" t="s">
        <v>18</v>
      </c>
      <c r="D24" s="113">
        <v>54000</v>
      </c>
      <c r="E24" s="114"/>
      <c r="F24" s="84" t="s">
        <v>9</v>
      </c>
      <c r="G24" s="85">
        <v>150</v>
      </c>
      <c r="H24" s="86" t="s">
        <v>10</v>
      </c>
      <c r="I24" s="118"/>
      <c r="J24" s="83"/>
      <c r="K24" s="83"/>
      <c r="L24" s="119"/>
      <c r="M24" s="89"/>
      <c r="N24" s="88"/>
      <c r="O24" s="120"/>
      <c r="P24" s="34"/>
    </row>
    <row r="25" spans="1:17" ht="15.75">
      <c r="A25" s="81">
        <f t="shared" si="0"/>
        <v>13</v>
      </c>
      <c r="B25" s="82">
        <v>1</v>
      </c>
      <c r="C25" s="128" t="s">
        <v>51</v>
      </c>
      <c r="D25" s="113">
        <v>104000</v>
      </c>
      <c r="E25" s="114"/>
      <c r="F25" s="129" t="s">
        <v>13</v>
      </c>
      <c r="G25" s="85">
        <v>400</v>
      </c>
      <c r="H25" s="130" t="s">
        <v>19</v>
      </c>
      <c r="I25" s="118"/>
      <c r="J25" s="83"/>
      <c r="K25" s="83"/>
      <c r="L25" s="119"/>
      <c r="M25" s="89"/>
      <c r="N25" s="88"/>
      <c r="O25" s="120"/>
      <c r="P25" s="34"/>
    </row>
    <row r="26" spans="1:17" ht="15.75">
      <c r="A26" s="81">
        <f t="shared" si="0"/>
        <v>14</v>
      </c>
      <c r="B26" s="82">
        <v>1</v>
      </c>
      <c r="C26" s="128" t="s">
        <v>20</v>
      </c>
      <c r="D26" s="113">
        <v>452886</v>
      </c>
      <c r="E26" s="114"/>
      <c r="F26" s="84" t="s">
        <v>11</v>
      </c>
      <c r="G26" s="131">
        <v>263</v>
      </c>
      <c r="H26" s="86" t="s">
        <v>21</v>
      </c>
      <c r="I26" s="118"/>
      <c r="J26" s="83"/>
      <c r="K26" s="83"/>
      <c r="L26" s="119"/>
      <c r="M26" s="89"/>
      <c r="N26" s="88"/>
      <c r="O26" s="120"/>
      <c r="P26" s="34"/>
    </row>
    <row r="27" spans="1:17" ht="21" customHeight="1">
      <c r="A27" s="81">
        <f t="shared" si="0"/>
        <v>15</v>
      </c>
      <c r="B27" s="82">
        <v>1</v>
      </c>
      <c r="C27" s="128" t="s">
        <v>52</v>
      </c>
      <c r="D27" s="113">
        <v>24000</v>
      </c>
      <c r="E27" s="114"/>
      <c r="F27" s="84" t="s">
        <v>22</v>
      </c>
      <c r="G27" s="85">
        <v>300</v>
      </c>
      <c r="H27" s="86" t="s">
        <v>12</v>
      </c>
      <c r="I27" s="118"/>
      <c r="J27" s="83"/>
      <c r="K27" s="83"/>
      <c r="L27" s="119"/>
      <c r="M27" s="89"/>
      <c r="N27" s="88"/>
      <c r="O27" s="120"/>
      <c r="P27" s="34"/>
    </row>
    <row r="28" spans="1:17" ht="23.25" customHeight="1">
      <c r="A28" s="81">
        <f t="shared" si="0"/>
        <v>16</v>
      </c>
      <c r="B28" s="82">
        <v>1</v>
      </c>
      <c r="C28" s="132" t="s">
        <v>53</v>
      </c>
      <c r="D28" s="113">
        <v>144000</v>
      </c>
      <c r="E28" s="114"/>
      <c r="F28" s="82" t="s">
        <v>11</v>
      </c>
      <c r="G28" s="121">
        <v>12</v>
      </c>
      <c r="H28" s="122" t="s">
        <v>12</v>
      </c>
      <c r="I28" s="118"/>
      <c r="J28" s="83"/>
      <c r="K28" s="83"/>
      <c r="L28" s="119"/>
      <c r="M28" s="89"/>
      <c r="N28" s="88"/>
      <c r="O28" s="120"/>
      <c r="P28" s="34"/>
    </row>
    <row r="29" spans="1:17" ht="18" customHeight="1">
      <c r="A29" s="81"/>
      <c r="B29" s="90"/>
      <c r="C29" s="91" t="s">
        <v>56</v>
      </c>
      <c r="D29" s="212">
        <f>SUM(D13:D28)</f>
        <v>96096697.100000009</v>
      </c>
      <c r="E29" s="92"/>
      <c r="F29" s="93"/>
      <c r="G29" s="94"/>
      <c r="H29" s="95"/>
      <c r="I29" s="96"/>
      <c r="J29" s="97"/>
      <c r="K29" s="98"/>
      <c r="L29" s="99"/>
      <c r="M29" s="100">
        <f>SUM(M13:M28)</f>
        <v>0</v>
      </c>
      <c r="N29" s="100">
        <f>SUM(N13:N28)</f>
        <v>0</v>
      </c>
      <c r="O29" s="101"/>
      <c r="P29" s="34"/>
    </row>
    <row r="30" spans="1:17">
      <c r="M30" s="19"/>
    </row>
    <row r="31" spans="1:17">
      <c r="M31" s="204"/>
    </row>
    <row r="32" spans="1:17">
      <c r="M32" s="205"/>
      <c r="N32" s="205"/>
    </row>
    <row r="33" spans="13:16">
      <c r="M33" s="204"/>
    </row>
    <row r="34" spans="13:16">
      <c r="M34" s="204"/>
      <c r="P34" s="204"/>
    </row>
    <row r="35" spans="13:16">
      <c r="M35" s="204"/>
    </row>
    <row r="36" spans="13:16">
      <c r="M36" s="204"/>
    </row>
  </sheetData>
  <mergeCells count="16">
    <mergeCell ref="A7:P7"/>
    <mergeCell ref="A8:A10"/>
    <mergeCell ref="B8:B10"/>
    <mergeCell ref="C8:C10"/>
    <mergeCell ref="F8:H8"/>
    <mergeCell ref="I8:O8"/>
    <mergeCell ref="E9:E10"/>
    <mergeCell ref="F9:F10"/>
    <mergeCell ref="G9:G10"/>
    <mergeCell ref="H9:H10"/>
    <mergeCell ref="D8:D10"/>
    <mergeCell ref="I9:I10"/>
    <mergeCell ref="J9:K9"/>
    <mergeCell ref="L9:L10"/>
    <mergeCell ref="M9:N9"/>
    <mergeCell ref="O9:O10"/>
  </mergeCells>
  <printOptions horizontalCentered="1"/>
  <pageMargins left="0.15748031496062992" right="0.15748031496062992" top="0.39370078740157483" bottom="0.31496062992125984" header="0.15748031496062992" footer="0.15748031496062992"/>
  <pageSetup paperSize="9" scale="74" orientation="landscape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P31"/>
  <sheetViews>
    <sheetView view="pageBreakPreview" topLeftCell="A3" zoomScaleSheetLayoutView="100" workbookViewId="0">
      <selection activeCell="H15" sqref="H15"/>
    </sheetView>
  </sheetViews>
  <sheetFormatPr defaultRowHeight="15"/>
  <cols>
    <col min="1" max="1" width="6.7109375" customWidth="1"/>
    <col min="2" max="2" width="6.140625" customWidth="1"/>
    <col min="3" max="3" width="39.7109375" customWidth="1"/>
    <col min="4" max="4" width="21.28515625" customWidth="1"/>
    <col min="5" max="5" width="8.5703125" customWidth="1"/>
    <col min="6" max="6" width="8.7109375" customWidth="1"/>
    <col min="7" max="7" width="8.140625" customWidth="1"/>
    <col min="8" max="8" width="13.140625" customWidth="1"/>
    <col min="9" max="9" width="13.5703125" customWidth="1"/>
    <col min="10" max="10" width="13.140625" customWidth="1"/>
    <col min="11" max="11" width="13.5703125" customWidth="1"/>
  </cols>
  <sheetData>
    <row r="1" spans="1:16" ht="20.25">
      <c r="A1" s="8"/>
      <c r="B1" s="6"/>
      <c r="C1" s="9" t="s">
        <v>38</v>
      </c>
      <c r="D1" s="6"/>
      <c r="E1" s="6"/>
      <c r="F1" s="10"/>
      <c r="G1" s="11"/>
      <c r="H1" s="10"/>
      <c r="I1" s="6"/>
      <c r="J1" s="12"/>
      <c r="K1" s="6"/>
    </row>
    <row r="2" spans="1:16" s="57" customFormat="1" ht="25.9" customHeight="1">
      <c r="A2" s="136"/>
      <c r="B2" s="137"/>
      <c r="C2" s="49" t="s">
        <v>26</v>
      </c>
      <c r="D2" s="50"/>
      <c r="E2" s="138"/>
      <c r="F2" s="139"/>
      <c r="G2" s="51"/>
      <c r="H2" s="52"/>
      <c r="I2" s="53"/>
      <c r="J2" s="138"/>
      <c r="K2" s="54"/>
      <c r="L2" s="55"/>
      <c r="M2" s="56"/>
      <c r="N2" s="138"/>
      <c r="O2" s="138"/>
      <c r="P2" s="138"/>
    </row>
    <row r="3" spans="1:16" s="148" customFormat="1" ht="18.75">
      <c r="A3" s="140"/>
      <c r="B3" s="140"/>
      <c r="C3" s="141" t="s">
        <v>58</v>
      </c>
      <c r="D3" s="142"/>
      <c r="E3" s="142"/>
      <c r="F3" s="143"/>
      <c r="G3" s="144"/>
      <c r="H3" s="145"/>
      <c r="I3" s="146"/>
      <c r="J3" s="142"/>
      <c r="K3" s="145"/>
      <c r="L3" s="143"/>
      <c r="M3" s="147"/>
      <c r="N3" s="142"/>
      <c r="O3" s="142"/>
      <c r="P3" s="142"/>
    </row>
    <row r="4" spans="1:16" ht="20.25" customHeight="1">
      <c r="C4" s="210"/>
      <c r="F4" s="1"/>
      <c r="G4" s="2"/>
      <c r="H4" s="1"/>
      <c r="J4" s="3"/>
    </row>
    <row r="5" spans="1:16" ht="18.75">
      <c r="C5" s="4" t="s">
        <v>27</v>
      </c>
      <c r="F5" s="1"/>
      <c r="G5" s="2"/>
      <c r="H5" s="1"/>
      <c r="J5" s="3"/>
    </row>
    <row r="6" spans="1:16" ht="23.25">
      <c r="A6" s="5" t="s">
        <v>28</v>
      </c>
      <c r="B6" s="5"/>
      <c r="C6" s="149" t="s">
        <v>29</v>
      </c>
      <c r="D6" s="5"/>
      <c r="E6" s="5"/>
      <c r="F6" s="5"/>
      <c r="G6" s="5"/>
      <c r="H6" s="5"/>
      <c r="I6" s="5"/>
      <c r="J6" s="5"/>
      <c r="K6" s="5"/>
    </row>
    <row r="7" spans="1:16" ht="33.6" customHeight="1">
      <c r="A7" s="241" t="s">
        <v>1</v>
      </c>
      <c r="B7" s="242" t="s">
        <v>2</v>
      </c>
      <c r="C7" s="243" t="s">
        <v>3</v>
      </c>
      <c r="D7" s="150" t="s">
        <v>4</v>
      </c>
      <c r="E7" s="244"/>
      <c r="F7" s="244"/>
      <c r="G7" s="244"/>
      <c r="H7" s="245" t="s">
        <v>4</v>
      </c>
      <c r="I7" s="245"/>
      <c r="J7" s="245"/>
      <c r="K7" s="245"/>
    </row>
    <row r="8" spans="1:16" ht="42.6" customHeight="1">
      <c r="A8" s="241"/>
      <c r="B8" s="242"/>
      <c r="C8" s="243"/>
      <c r="D8" s="246" t="s">
        <v>5</v>
      </c>
      <c r="E8" s="247" t="s">
        <v>6</v>
      </c>
      <c r="F8" s="247" t="s">
        <v>60</v>
      </c>
      <c r="G8" s="247" t="s">
        <v>7</v>
      </c>
      <c r="H8" s="239" t="s">
        <v>39</v>
      </c>
      <c r="I8" s="240"/>
      <c r="J8" s="239" t="s">
        <v>40</v>
      </c>
      <c r="K8" s="240"/>
    </row>
    <row r="9" spans="1:16" ht="19.899999999999999" customHeight="1">
      <c r="A9" s="241"/>
      <c r="B9" s="242"/>
      <c r="C9" s="243"/>
      <c r="D9" s="246"/>
      <c r="E9" s="247"/>
      <c r="F9" s="247"/>
      <c r="G9" s="247"/>
      <c r="H9" s="188" t="s">
        <v>36</v>
      </c>
      <c r="I9" s="188" t="s">
        <v>37</v>
      </c>
      <c r="J9" s="188" t="s">
        <v>36</v>
      </c>
      <c r="K9" s="188" t="s">
        <v>37</v>
      </c>
    </row>
    <row r="10" spans="1:16">
      <c r="A10" s="151">
        <v>0</v>
      </c>
      <c r="B10" s="152">
        <v>1</v>
      </c>
      <c r="C10" s="153">
        <v>2</v>
      </c>
      <c r="D10" s="154">
        <v>3</v>
      </c>
      <c r="E10" s="151">
        <v>5</v>
      </c>
      <c r="F10" s="155">
        <v>6</v>
      </c>
      <c r="G10" s="151">
        <v>7</v>
      </c>
      <c r="H10" s="151">
        <v>8</v>
      </c>
      <c r="I10" s="151">
        <v>9</v>
      </c>
      <c r="J10" s="151">
        <v>10</v>
      </c>
      <c r="K10" s="151">
        <v>11</v>
      </c>
    </row>
    <row r="11" spans="1:16" ht="20.25" customHeight="1">
      <c r="A11" s="158"/>
      <c r="B11" s="169"/>
      <c r="C11" s="187" t="s">
        <v>14</v>
      </c>
      <c r="D11" s="156"/>
      <c r="E11" s="170"/>
      <c r="F11" s="171"/>
      <c r="G11" s="172"/>
      <c r="H11" s="157"/>
      <c r="I11" s="157"/>
      <c r="J11" s="157"/>
      <c r="K11" s="157"/>
    </row>
    <row r="12" spans="1:16" ht="21" customHeight="1">
      <c r="A12" s="158">
        <v>1</v>
      </c>
      <c r="B12" s="159">
        <v>1</v>
      </c>
      <c r="C12" s="208" t="s">
        <v>44</v>
      </c>
      <c r="D12" s="156"/>
      <c r="E12" s="173" t="s">
        <v>13</v>
      </c>
      <c r="F12" s="116">
        <v>12</v>
      </c>
      <c r="G12" s="174" t="s">
        <v>9</v>
      </c>
      <c r="H12" s="157"/>
      <c r="I12" s="157"/>
      <c r="J12" s="157"/>
      <c r="K12" s="157"/>
    </row>
    <row r="13" spans="1:16" ht="21" customHeight="1">
      <c r="A13" s="158">
        <f t="shared" ref="A13:A27" si="0">A12+1</f>
        <v>2</v>
      </c>
      <c r="B13" s="159">
        <v>1</v>
      </c>
      <c r="C13" s="186" t="s">
        <v>45</v>
      </c>
      <c r="D13" s="156"/>
      <c r="E13" s="159" t="s">
        <v>11</v>
      </c>
      <c r="F13" s="121">
        <v>84</v>
      </c>
      <c r="G13" s="175" t="s">
        <v>24</v>
      </c>
      <c r="H13" s="157"/>
      <c r="I13" s="157"/>
      <c r="J13" s="157"/>
      <c r="K13" s="157"/>
    </row>
    <row r="14" spans="1:16" ht="21" customHeight="1">
      <c r="A14" s="158">
        <f t="shared" si="0"/>
        <v>3</v>
      </c>
      <c r="B14" s="159">
        <v>1</v>
      </c>
      <c r="C14" s="186" t="s">
        <v>59</v>
      </c>
      <c r="D14" s="156"/>
      <c r="E14" s="159" t="s">
        <v>11</v>
      </c>
      <c r="F14" s="121">
        <v>33</v>
      </c>
      <c r="G14" s="175" t="s">
        <v>24</v>
      </c>
      <c r="H14" s="157"/>
      <c r="I14" s="157"/>
      <c r="J14" s="157"/>
      <c r="K14" s="157"/>
    </row>
    <row r="15" spans="1:16" ht="21" customHeight="1">
      <c r="A15" s="158">
        <f t="shared" si="0"/>
        <v>4</v>
      </c>
      <c r="B15" s="159">
        <v>1</v>
      </c>
      <c r="C15" s="186" t="s">
        <v>46</v>
      </c>
      <c r="D15" s="156"/>
      <c r="E15" s="159" t="s">
        <v>11</v>
      </c>
      <c r="F15" s="121">
        <v>288</v>
      </c>
      <c r="G15" s="175" t="s">
        <v>9</v>
      </c>
      <c r="H15" s="157"/>
      <c r="I15" s="157"/>
      <c r="J15" s="157"/>
      <c r="K15" s="157"/>
    </row>
    <row r="16" spans="1:16" ht="21" customHeight="1">
      <c r="A16" s="158">
        <f t="shared" si="0"/>
        <v>5</v>
      </c>
      <c r="B16" s="159">
        <v>1</v>
      </c>
      <c r="C16" s="186" t="s">
        <v>47</v>
      </c>
      <c r="D16" s="156"/>
      <c r="E16" s="159" t="s">
        <v>11</v>
      </c>
      <c r="F16" s="121">
        <v>12</v>
      </c>
      <c r="G16" s="175" t="s">
        <v>54</v>
      </c>
      <c r="H16" s="157"/>
      <c r="I16" s="157"/>
      <c r="J16" s="157"/>
      <c r="K16" s="157"/>
    </row>
    <row r="17" spans="1:11" ht="21" customHeight="1">
      <c r="A17" s="158">
        <f t="shared" si="0"/>
        <v>6</v>
      </c>
      <c r="B17" s="159">
        <v>1</v>
      </c>
      <c r="C17" s="186" t="s">
        <v>23</v>
      </c>
      <c r="D17" s="156"/>
      <c r="E17" s="159" t="s">
        <v>11</v>
      </c>
      <c r="F17" s="121">
        <v>165</v>
      </c>
      <c r="G17" s="175" t="s">
        <v>24</v>
      </c>
      <c r="H17" s="157"/>
      <c r="I17" s="157"/>
      <c r="J17" s="157"/>
      <c r="K17" s="157"/>
    </row>
    <row r="18" spans="1:11" ht="21" customHeight="1">
      <c r="A18" s="158">
        <f t="shared" si="0"/>
        <v>7</v>
      </c>
      <c r="B18" s="159">
        <v>1</v>
      </c>
      <c r="C18" s="186" t="s">
        <v>48</v>
      </c>
      <c r="D18" s="156"/>
      <c r="E18" s="159" t="s">
        <v>11</v>
      </c>
      <c r="F18" s="121">
        <v>95</v>
      </c>
      <c r="G18" s="175" t="s">
        <v>24</v>
      </c>
      <c r="H18" s="157"/>
      <c r="I18" s="157"/>
      <c r="J18" s="157"/>
      <c r="K18" s="157"/>
    </row>
    <row r="19" spans="1:11" ht="21" customHeight="1">
      <c r="A19" s="158">
        <f t="shared" si="0"/>
        <v>8</v>
      </c>
      <c r="B19" s="159">
        <v>1</v>
      </c>
      <c r="C19" s="186" t="s">
        <v>49</v>
      </c>
      <c r="D19" s="156"/>
      <c r="E19" s="159" t="s">
        <v>11</v>
      </c>
      <c r="F19" s="121">
        <v>14</v>
      </c>
      <c r="G19" s="175" t="s">
        <v>54</v>
      </c>
      <c r="H19" s="157"/>
      <c r="I19" s="157"/>
      <c r="J19" s="157"/>
      <c r="K19" s="157"/>
    </row>
    <row r="20" spans="1:11" ht="21" customHeight="1">
      <c r="A20" s="158">
        <f t="shared" si="0"/>
        <v>9</v>
      </c>
      <c r="B20" s="159">
        <v>1</v>
      </c>
      <c r="C20" s="186" t="s">
        <v>50</v>
      </c>
      <c r="D20" s="156"/>
      <c r="E20" s="159" t="s">
        <v>11</v>
      </c>
      <c r="F20" s="121">
        <v>40</v>
      </c>
      <c r="G20" s="175" t="s">
        <v>54</v>
      </c>
      <c r="H20" s="157"/>
      <c r="I20" s="157"/>
      <c r="J20" s="157"/>
      <c r="K20" s="157"/>
    </row>
    <row r="21" spans="1:11" ht="21" customHeight="1">
      <c r="A21" s="158">
        <f t="shared" si="0"/>
        <v>10</v>
      </c>
      <c r="B21" s="159">
        <v>1</v>
      </c>
      <c r="C21" s="208" t="s">
        <v>15</v>
      </c>
      <c r="D21" s="156"/>
      <c r="E21" s="176" t="s">
        <v>11</v>
      </c>
      <c r="F21" s="126">
        <v>200</v>
      </c>
      <c r="G21" s="177" t="s">
        <v>9</v>
      </c>
      <c r="H21" s="157"/>
      <c r="I21" s="157"/>
      <c r="J21" s="157"/>
      <c r="K21" s="157"/>
    </row>
    <row r="22" spans="1:11" ht="21" customHeight="1">
      <c r="A22" s="158">
        <f t="shared" si="0"/>
        <v>11</v>
      </c>
      <c r="B22" s="159">
        <v>1</v>
      </c>
      <c r="C22" s="185" t="s">
        <v>16</v>
      </c>
      <c r="D22" s="156"/>
      <c r="E22" s="160" t="s">
        <v>11</v>
      </c>
      <c r="F22" s="126">
        <v>700</v>
      </c>
      <c r="G22" s="161" t="s">
        <v>17</v>
      </c>
      <c r="H22" s="157"/>
      <c r="I22" s="157"/>
      <c r="J22" s="157"/>
      <c r="K22" s="157"/>
    </row>
    <row r="23" spans="1:11" ht="21" customHeight="1">
      <c r="A23" s="158">
        <f t="shared" si="0"/>
        <v>12</v>
      </c>
      <c r="B23" s="159">
        <v>1</v>
      </c>
      <c r="C23" s="185" t="s">
        <v>18</v>
      </c>
      <c r="D23" s="156"/>
      <c r="E23" s="160" t="s">
        <v>9</v>
      </c>
      <c r="F23" s="85">
        <v>150</v>
      </c>
      <c r="G23" s="161" t="s">
        <v>10</v>
      </c>
      <c r="H23" s="157"/>
      <c r="I23" s="157"/>
      <c r="J23" s="157"/>
      <c r="K23" s="157"/>
    </row>
    <row r="24" spans="1:11" ht="21" customHeight="1">
      <c r="A24" s="158">
        <f t="shared" si="0"/>
        <v>13</v>
      </c>
      <c r="B24" s="159">
        <v>1</v>
      </c>
      <c r="C24" s="185" t="s">
        <v>51</v>
      </c>
      <c r="D24" s="156"/>
      <c r="E24" s="178" t="s">
        <v>13</v>
      </c>
      <c r="F24" s="85">
        <v>400</v>
      </c>
      <c r="G24" s="179" t="s">
        <v>19</v>
      </c>
      <c r="H24" s="157"/>
      <c r="I24" s="157"/>
      <c r="J24" s="157"/>
      <c r="K24" s="157"/>
    </row>
    <row r="25" spans="1:11" ht="21" customHeight="1">
      <c r="A25" s="158">
        <f t="shared" si="0"/>
        <v>14</v>
      </c>
      <c r="B25" s="159">
        <v>1</v>
      </c>
      <c r="C25" s="185" t="s">
        <v>20</v>
      </c>
      <c r="D25" s="156"/>
      <c r="E25" s="160" t="s">
        <v>11</v>
      </c>
      <c r="F25" s="131">
        <v>263</v>
      </c>
      <c r="G25" s="161" t="s">
        <v>21</v>
      </c>
      <c r="H25" s="157"/>
      <c r="I25" s="157"/>
      <c r="J25" s="157"/>
      <c r="K25" s="157"/>
    </row>
    <row r="26" spans="1:11" ht="22.5" customHeight="1">
      <c r="A26" s="158">
        <f t="shared" si="0"/>
        <v>15</v>
      </c>
      <c r="B26" s="159">
        <v>1</v>
      </c>
      <c r="C26" s="185" t="s">
        <v>52</v>
      </c>
      <c r="D26" s="156"/>
      <c r="E26" s="160" t="s">
        <v>22</v>
      </c>
      <c r="F26" s="85">
        <v>300</v>
      </c>
      <c r="G26" s="161" t="s">
        <v>12</v>
      </c>
      <c r="H26" s="157"/>
      <c r="I26" s="157"/>
      <c r="J26" s="157"/>
      <c r="K26" s="157"/>
    </row>
    <row r="27" spans="1:11" ht="22.5" customHeight="1">
      <c r="A27" s="158">
        <f t="shared" si="0"/>
        <v>16</v>
      </c>
      <c r="B27" s="159">
        <v>1</v>
      </c>
      <c r="C27" s="186" t="s">
        <v>53</v>
      </c>
      <c r="D27" s="156"/>
      <c r="E27" s="159" t="s">
        <v>11</v>
      </c>
      <c r="F27" s="121">
        <v>12</v>
      </c>
      <c r="G27" s="175" t="s">
        <v>12</v>
      </c>
      <c r="H27" s="157"/>
      <c r="I27" s="157"/>
      <c r="J27" s="157"/>
      <c r="K27" s="157"/>
    </row>
    <row r="28" spans="1:11" ht="15.75">
      <c r="A28" s="162"/>
      <c r="B28" s="163"/>
      <c r="C28" s="209" t="s">
        <v>57</v>
      </c>
      <c r="D28" s="164"/>
      <c r="E28" s="165"/>
      <c r="F28" s="166"/>
      <c r="G28" s="167"/>
      <c r="H28" s="168"/>
      <c r="I28" s="168"/>
      <c r="J28" s="168"/>
      <c r="K28" s="168"/>
    </row>
    <row r="29" spans="1:11">
      <c r="A29" s="180"/>
      <c r="B29" s="180"/>
      <c r="C29" s="181"/>
      <c r="D29" s="156"/>
      <c r="E29" s="182"/>
      <c r="F29" s="183"/>
      <c r="G29" s="184"/>
      <c r="H29" s="157"/>
      <c r="I29" s="157"/>
      <c r="J29" s="157"/>
      <c r="K29" s="157"/>
    </row>
    <row r="30" spans="1:11">
      <c r="A30" s="21"/>
      <c r="B30" s="21"/>
      <c r="C30" s="21"/>
      <c r="D30" s="21"/>
      <c r="E30" s="20"/>
      <c r="F30" s="22"/>
      <c r="G30" s="20"/>
      <c r="H30" s="23"/>
      <c r="I30" s="23"/>
      <c r="J30" s="23"/>
      <c r="K30" s="23"/>
    </row>
    <row r="31" spans="1:1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</row>
  </sheetData>
  <mergeCells count="11">
    <mergeCell ref="H8:I8"/>
    <mergeCell ref="J8:K8"/>
    <mergeCell ref="A7:A9"/>
    <mergeCell ref="B7:B9"/>
    <mergeCell ref="C7:C9"/>
    <mergeCell ref="E7:G7"/>
    <mergeCell ref="H7:K7"/>
    <mergeCell ref="D8:D9"/>
    <mergeCell ref="E8:E9"/>
    <mergeCell ref="F8:F9"/>
    <mergeCell ref="G8:G9"/>
  </mergeCells>
  <printOptions horizontalCentered="1"/>
  <pageMargins left="0.16" right="0.16" top="0.34" bottom="0.35" header="0.16" footer="0.13"/>
  <pageSetup paperSize="9" scale="90" orientation="landscape" r:id="rId1"/>
  <rowBreaks count="1" manualBreakCount="1">
    <brk id="1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Tehnička specifikacija</vt:lpstr>
      <vt:lpstr>OBRAZAC PONUDE</vt:lpstr>
      <vt:lpstr>OBRAZAC  STRUKTURE CENE</vt:lpstr>
      <vt:lpstr>'OBRAZAC  STRUKTURE CENE'!Print_Area</vt:lpstr>
      <vt:lpstr>'OBRAZAC PONUDE'!Print_Area</vt:lpstr>
      <vt:lpstr>'Tehnička specifikacija'!Print_Area</vt:lpstr>
      <vt:lpstr>'OBRAZAC  STRUKTURE CENE'!Print_Titles</vt:lpstr>
      <vt:lpstr>'OBRAZAC PONUDE'!Print_Titles</vt:lpstr>
      <vt:lpstr>'Tehnička specifikacija'!Print_Titles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Jovana</cp:lastModifiedBy>
  <cp:lastPrinted>2018-03-01T08:12:39Z</cp:lastPrinted>
  <dcterms:created xsi:type="dcterms:W3CDTF">2016-03-04T08:58:09Z</dcterms:created>
  <dcterms:modified xsi:type="dcterms:W3CDTF">2018-03-27T11:49:09Z</dcterms:modified>
</cp:coreProperties>
</file>