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0" yWindow="0" windowWidth="19440" windowHeight="9405" tabRatio="759" activeTab="2"/>
  </bookViews>
  <sheets>
    <sheet name="obrazac ponude" sheetId="143" r:id="rId1"/>
    <sheet name="obrazac strukture cene" sheetId="144" r:id="rId2"/>
    <sheet name="tehnička specifikacija" sheetId="145" r:id="rId3"/>
  </sheets>
  <externalReferences>
    <externalReference r:id="rId4"/>
  </externalReferences>
  <definedNames>
    <definedName name="_xlnm.Print_Area" localSheetId="0">'obrazac ponude'!$A$1:$P$287</definedName>
    <definedName name="_xlnm.Print_Area" localSheetId="1">'obrazac strukture cene'!$A$1:$P$287</definedName>
    <definedName name="_xlnm.Print_Area" localSheetId="2">'tehnička specifikacija'!$A$1:$M$286</definedName>
  </definedNames>
  <calcPr calcId="124519"/>
</workbook>
</file>

<file path=xl/calcChain.xml><?xml version="1.0" encoding="utf-8"?>
<calcChain xmlns="http://schemas.openxmlformats.org/spreadsheetml/2006/main">
  <c r="J74" i="144"/>
  <c r="J73"/>
  <c r="J69"/>
  <c r="J68"/>
  <c r="J67"/>
  <c r="J27"/>
  <c r="J25"/>
  <c r="J24"/>
  <c r="J23"/>
  <c r="J22"/>
  <c r="J18"/>
  <c r="J17"/>
  <c r="J16"/>
  <c r="J15"/>
  <c r="J14"/>
  <c r="J13"/>
  <c r="J74" i="145"/>
  <c r="J73"/>
  <c r="J69"/>
  <c r="J68"/>
  <c r="J67"/>
  <c r="J27"/>
  <c r="J25"/>
  <c r="J24"/>
  <c r="J23"/>
  <c r="J22"/>
  <c r="J18"/>
  <c r="J17"/>
  <c r="J16"/>
  <c r="J15"/>
  <c r="J14"/>
  <c r="J13"/>
  <c r="E287" i="144" l="1"/>
  <c r="E287" i="143" l="1"/>
  <c r="J73" l="1"/>
  <c r="J74"/>
  <c r="J67"/>
  <c r="J68"/>
  <c r="J69"/>
  <c r="J22"/>
  <c r="J23"/>
  <c r="J24"/>
  <c r="J25"/>
  <c r="J27"/>
  <c r="J13"/>
  <c r="J14"/>
  <c r="J15"/>
  <c r="J16"/>
  <c r="J17"/>
  <c r="J18"/>
</calcChain>
</file>

<file path=xl/sharedStrings.xml><?xml version="1.0" encoding="utf-8"?>
<sst xmlns="http://schemas.openxmlformats.org/spreadsheetml/2006/main" count="1269" uniqueCount="222">
  <si>
    <t>KANILE</t>
  </si>
  <si>
    <t xml:space="preserve">TROKRAKA INFUZIONA SLAVINICA </t>
  </si>
  <si>
    <t xml:space="preserve">JEDNOLUMENSKI BRONHIJALNI TUBUS  </t>
  </si>
  <si>
    <t>VREDNOST PARTIJE</t>
  </si>
  <si>
    <t>ENDOTRAHEALNI TUBUSI - I</t>
  </si>
  <si>
    <t>INFUZIONI SETOVI ZA ALARIS VOLUMETRIJSKU PUMPU</t>
  </si>
  <si>
    <t xml:space="preserve">REBRASTI NASTAVAK CREVA ( tzv. LULICA ) </t>
  </si>
  <si>
    <t>POPUNJAVA PONUĐAČ</t>
  </si>
  <si>
    <t xml:space="preserve">Vrednost                                            </t>
  </si>
  <si>
    <t xml:space="preserve">Partija br.                                    </t>
  </si>
  <si>
    <t xml:space="preserve">Redni br. </t>
  </si>
  <si>
    <t>Naziv dobra</t>
  </si>
  <si>
    <t>Procenjena vrednost Bez PDV-a</t>
  </si>
  <si>
    <t>13= kol.( 9 x10)</t>
  </si>
  <si>
    <t>14=kol.(9 x 11)</t>
  </si>
  <si>
    <t xml:space="preserve">  </t>
  </si>
  <si>
    <t>Bez
 PDV-a</t>
  </si>
  <si>
    <t>Sa
 PDV-om</t>
  </si>
  <si>
    <t>*</t>
  </si>
  <si>
    <t>KISEONIČNA TERAPAIJA</t>
  </si>
  <si>
    <t>GUMICE ZA KRVNE SUDOVE</t>
  </si>
  <si>
    <t>GUMICE ZA TROAKAR PROIZVOĐAČA KARL STORZ</t>
  </si>
  <si>
    <t>EKG ELEKTRODE</t>
  </si>
  <si>
    <t>PAPIRI I TRAKE ZA EKG</t>
  </si>
  <si>
    <t>Čaše sa poklopcem - jednokrat. pljuvaonice</t>
  </si>
  <si>
    <t>TRAKE I PAPIRI</t>
  </si>
  <si>
    <t>PELENE I PODMETAČI</t>
  </si>
  <si>
    <t>ABDOMINALNI DRENOVI</t>
  </si>
  <si>
    <t>SET ZA ASPIRACIJU ZA V.A.C. APARAT</t>
  </si>
  <si>
    <t>ULOŽAK SA GELOM ZA ASPIRACIONU PUMPU</t>
  </si>
  <si>
    <t xml:space="preserve">URINARNI FOLI KATETER - SILIKONSKI </t>
  </si>
  <si>
    <t>URINARNI KATETER NELATON-ov</t>
  </si>
  <si>
    <t>NAZOGASTRIČNA SONDA</t>
  </si>
  <si>
    <t>URIN KESE</t>
  </si>
  <si>
    <t>ULTRA ROLNA ZA STERILIZACIJU</t>
  </si>
  <si>
    <t>DIJAGNOSTIČKI KATETER</t>
  </si>
  <si>
    <t>NAZALNA KANILA 1.8 
nazalni kiseonični kateter za oksigenu terapiju sa pravim (ne zakrivljenim) nosnicama i dovodnim crevom za kiseonik dužine 1.8m-2,2m, vel. za odrasle</t>
  </si>
  <si>
    <t>MASKA ZA KISEONIK 22M 1188015
za dugotrajnu primenu-da je prozirna i mekana da obezbeđuje udobnost pacijentu-elestična traka koja se podešava-dodatak (aluminijumska traka) na nosu koje obezbeđuje pravilno pozicioniranje maske-levkasti konektor koji omogućava jednostavnu konekciju sa izvorom kiseonika</t>
  </si>
  <si>
    <t>OXYGEN TUBE 1.8 M
crevo za dovod kiseonika, tanko, dužine 1,8m</t>
  </si>
  <si>
    <t>JEDNOLUMENSKI BRONHIJALNI TUBUS  6.5
Jednolumenski bronhijalni tubus desni, graduisan, veličine 6.5, od PVC-a, dužine 440 mm- u setu sa ugaonim konektorom i sa odvojivim konektorima, sa otvorom za “luer” i “luer lock” špric, sa kontinuiranim “X-ray” markerom i dodatnim cuff markerima, sa bezbojnim trahealnim i plavim bronhijalnim cuff balonom niskog pritiska i pilot balonom, i sa uvođačem.</t>
  </si>
  <si>
    <t>JEDNOLUMENSKI BRONHIJALNI TUBUS  6.5
Jednolumenski bronhijalni tubus levi, graduisan, veličine 6.5, od PVC-a, dužine 450 mm- u setu sa ugaonim konektorom i sa odvojivim konektorima, sa otvorom za “luer” i “luer lock” špric, sa kontinuiranim “X-ray” markerom i dodatnim cuff markerima, sa bezbojnim trahealnim i plavim bronhijalnim cuff balonom niskog pritiska i pilot balonom, i sa uvođačem.</t>
  </si>
  <si>
    <t>JEDNOLUMENSKI BRONHIJALNI TUBUS  8.0
Jednolumenski bronhijalni tubus desni, graduisan, veličine 8.0 ,od PVC-a, dužine 460 mm- u setu sa ugaonim konektorom i sa odvojivim konektorima, sa otvorom za “luer” i “luer lock” špric, sa kontinuiranim “X-ray” markerom i dodatnim cuff markerima, sa bezbojnim trahealnim i plavim bronhijalnim cuff balonom niskog pritiska i pilot balonom, i sa uvođačem.</t>
  </si>
  <si>
    <t>JEDNOLUMENSKI BRONHIJALNI TUBUS  8.0
Jednolumenski bronhijalni tubus levi, graduisan, veličine 8.0, od PVC-a, dužine 470 mm- u setu sa ugaonim konektorom i sa odvojivim konektorima, sa otvorom za “luer” i “luer lock” špric, sa kontinuiranim “X-ray” markerom i dodatnim cuff markerima, sa bezbojnim trahealnim i plavim bronhijalnim cuff balonom niskog pritiska i pilot balonom, i sa uvođačem.</t>
  </si>
  <si>
    <t>IZMENJIVAC ZA TUBUS 2.5
Izmenjivač tubusa- Endogide T No 2,5, dužine 700 mm, ID 1.4 mm, OD 2.6 mm, sa markerima dubine, kod koga su izmenjivač i alat za uvođenje u jednom i koga je konstantno dostupan veliki lumen za konstantnu oksigenaciju pacijenta, u setu sa konekcionim sistemom za konektor od 15 mm i “luer lock”, silikonskim kupastim nastavkom i standardnim konektorom od 15 mm.</t>
  </si>
  <si>
    <t>ENDOBROHIJALNI BLOKER- “SET EZ bronchus bloker”
Endobronhijalni Y bloker za izolaciju pluća i ventilaciju jednog plućnog krila u grudnoj hirurgiji, dugačak 75 cm, koji se pozicionira preko endotrahelanog tubusa pomoću fiberoptičkog ili videobronhoskopa, sa odvojenom distalnom ekstenzijom, oba kraja su sa balonima (cuff-ovima) koji se naduvavaju i koji su načinjeni od poliuretana, koji obezbeđuju odlično zatvarnje do 8 h i centralnim lumenom. U setu sa blokerom je i EZ multiport adapter pomoću koga se on plasira, uvodi fiber ili videobronhoskop kao i sukcioni kateter, a i obezbeđuje se adekvatna ventilacija. Ovom multiport adapteru pridodata je i vođica za snimanje, adapter za kiseonik i dve zaštitne kapice.</t>
  </si>
  <si>
    <t xml:space="preserve">Armirana traheostomska kanila vel. 8 mm od termosenzitivnog PVC-a, sa balonom niskog pritiska i tankog zida; integrisani rotirajući 15mm konektor; Valvula za Lauer i Lauer - lock vrhove šprica; otvoreno providno krilce za fiksaciju, kontinuirani marker X zračenja; 
Set sadrži: Traheostomsku kanilu, komfornu traku za vrat, kateter. </t>
  </si>
  <si>
    <t xml:space="preserve">Armirana traheostomska kanila vel. 9 mm od termosenzitivnog PVC-a, sa balonom niskog pritiska i tankog zida; integrisani rotirajući 15mm konektor; Valvula za Lauer i Lauer - lock vrhove šprica; otvoreno providno krilce za fiksaciju, kontinuirani marker X zračenja; 
Set sadrži: Traheostomsku kanilu, komfornu traku za vrat, kateter. </t>
  </si>
  <si>
    <t xml:space="preserve">Armirana traheostomska kanila vel.10 mm od termosenzitivnog PVC-a, sa balonom niskog pritiska i tankog zida; integrisani rotirajući 15mm konektor; Valvula za Lauer i Lauer - lock vrhove šprica; otvoreno providno krilce za fiksaciju, kontinuirani marker X zračenja; 
Set sadrži: Traheostomsku kanilu, komfornu traku za vrat, kateter. </t>
  </si>
  <si>
    <t>SET ZA GW pumpe
set za Alaris GW volumetričnu pumpu REF 273-004V. Jedna bodlja, volumen seta 21ml, dužina seta 22cm, debljina cevčice 3mm, jedan regulator protoka.</t>
  </si>
  <si>
    <t>SET ZA GP pumpe
set za Alaris GP volumetričnu pumpu. 60643 dužina seta 250cm. Volumen seta 23ml. Debljina cevčice 3mm. Jedna komora za kapanje. Hidrofobni vazdušni ulaz filter (sa poklopcem). 20kapi po ml. Regulator protoka. Sigurnosni zatvarač. Silikonski deo za pumpu. Jedan muški ulaz za intravensku kanilu. PVC bez lateksa</t>
  </si>
  <si>
    <t>GUMICA ZA TROAKAR 11MM</t>
  </si>
  <si>
    <t>GUMICA ZA TROAKAR 6MM</t>
  </si>
  <si>
    <t>Gumica za markiranje krvnih sudova-žuta</t>
  </si>
  <si>
    <t>EKG ELEKTRODE ARBO  FS-RG1 50575</t>
  </si>
  <si>
    <t>EKG ELEKTRODE F-55 SA GELOM a30</t>
  </si>
  <si>
    <t>FUKUDA PAPIR 110X140 OP222</t>
  </si>
  <si>
    <t>EKG papir  80x40</t>
  </si>
  <si>
    <t>Laboratorijski papir 112x45</t>
  </si>
  <si>
    <t>EKG PAPIR 108X46</t>
  </si>
  <si>
    <t>SONY UPP 110X18</t>
  </si>
  <si>
    <t>SONY UPP 84 S</t>
  </si>
  <si>
    <t>Čaše 0,3 - jednokrat. pljuvaonice</t>
  </si>
  <si>
    <t>Poklopac ravan bez rupe - za pljuvaonice jednokratne</t>
  </si>
  <si>
    <t>Papir za defibrilator ZOLL 90X90X200</t>
  </si>
  <si>
    <t>Papir za EKG aparat "MAC 800" 110 x 140 x 200</t>
  </si>
  <si>
    <t>PODMETACI a30 /60x90/</t>
  </si>
  <si>
    <t>ABDOMINALNI DREN CH 27  silikonski sa rtg linijom, dužine 50cm, sterilni, netoksični.</t>
  </si>
  <si>
    <t>ABDOMINALNI DREN CH 30  silikonski sa rtg linijom, dužine 50cm, sterilni, netoksični.</t>
  </si>
  <si>
    <t>ABDOMINALNI DREN CH 33  silikonski sa rtg linijom, dužine 50cm, sterilni, netoksični.</t>
  </si>
  <si>
    <t>GRANUFOAM MEDIUM DRESSING SET M8275052/1</t>
  </si>
  <si>
    <t>GRANUFOAM SMALL DRESSING SET M8275051/1</t>
  </si>
  <si>
    <t>V.A.C. CANISTER WITH GEL M8275063/5</t>
  </si>
  <si>
    <t>VacuSmart MX 23023</t>
  </si>
  <si>
    <t xml:space="preserve">Illumena-Linden-Luer Syringe 150ml. – (originalno transportno pakovanje sadrži 50kom špriceva), 
</t>
  </si>
  <si>
    <t xml:space="preserve">High Pressure Tube 120cm.-(originalno transportno pakovanje sadrži 25kom creva), 
</t>
  </si>
  <si>
    <r>
      <rPr>
        <b/>
        <sz val="12"/>
        <rFont val="Calibri"/>
        <family val="2"/>
      </rPr>
      <t xml:space="preserve">PELENA L a30/70-100kg/  </t>
    </r>
    <r>
      <rPr>
        <sz val="12"/>
        <rFont val="Calibri"/>
        <family val="2"/>
      </rPr>
      <t xml:space="preserve">
pelene u spoju sa gaćicama za odrasle osobe sa umerenom i teškom inkontinencijom, vel. L; moć upijanja najmanje 1100 g prema MDS 1/93 sertifikatu; Brzina upijanja minimalno 4 ml/s prema MDS 1/93 sertifikatu. Ispuštanje tečnosti maksimalno 2 g prema MDS 1/93 sertifikatu. Anatomski oblik.</t>
    </r>
  </si>
  <si>
    <r>
      <rPr>
        <b/>
        <sz val="12"/>
        <rFont val="Calibri"/>
        <family val="2"/>
      </rPr>
      <t>URINARNI FOLI KATETER - SILIKONSKI</t>
    </r>
    <r>
      <rPr>
        <sz val="12"/>
        <rFont val="Calibri"/>
        <family val="2"/>
      </rPr>
      <t xml:space="preserve">
URINARNI FOLI KATERER- SILIKONSKI  12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</si>
  <si>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2"/>
        <rFont val="Calibri"/>
        <family val="2"/>
      </rPr>
      <t>URINARNI FOLI KATETER - SILIKONSKI</t>
    </r>
    <r>
      <rPr>
        <sz val="12"/>
        <rFont val="Calibri"/>
        <family val="2"/>
      </rPr>
      <t xml:space="preserve">
URINARNI FOLI KATERER- SILIKONSKI  14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</si>
  <si>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2"/>
        <rFont val="Calibri"/>
        <family val="2"/>
      </rPr>
      <t>URINARNI FOLI KATETER - SILIKONSKI</t>
    </r>
    <r>
      <rPr>
        <sz val="12"/>
        <rFont val="Calibri"/>
        <family val="2"/>
      </rPr>
      <t xml:space="preserve">
URINARNI FOLI KATERER- SILIKONSKI  16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</si>
  <si>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2"/>
        <rFont val="Calibri"/>
        <family val="2"/>
      </rPr>
      <t>URINARNI FOLI KATETER - SILIKONSKI</t>
    </r>
    <r>
      <rPr>
        <sz val="12"/>
        <rFont val="Calibri"/>
        <family val="2"/>
      </rPr>
      <t xml:space="preserve">
URINARNI FOLI KATERER- SILIKONSKI  18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</si>
  <si>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2"/>
        <rFont val="Calibri"/>
        <family val="2"/>
      </rPr>
      <t>URINARNI KATETER NELATON-ov</t>
    </r>
    <r>
      <rPr>
        <sz val="12"/>
        <rFont val="Calibri"/>
        <family val="2"/>
      </rPr>
      <t xml:space="preserve">
URINARNI KATERER- NELATON-OV VEL. 10 CH, za krakotrajnu kateterizaciju mokraćne bešike, od visoko kvalitetne medicinske plastike, otporan na savijanje, sa atraumatskim zaobljenim vrhom, sa lateralnim otvorima na distalnom kraju, u sterilnom pakovanju. </t>
    </r>
  </si>
  <si>
    <r>
      <rPr>
        <b/>
        <sz val="12"/>
        <rFont val="Calibri"/>
        <family val="2"/>
      </rPr>
      <t>URINARNI KATETER NELATON-ov</t>
    </r>
    <r>
      <rPr>
        <sz val="12"/>
        <rFont val="Calibri"/>
        <family val="2"/>
      </rPr>
      <t xml:space="preserve">
URINARNI KATERER- NELATON-OV VEL. 14 CH, za krakotrajnu kateterizaciju mokraćne bešike, od visoko kvalitetne medicinske plastike, otporan na savijanje, sa atraumatskim zaobljenim vrhom, sa lateralnim otvorima na distalnom kraju, u sterilnom pakovanju. </t>
    </r>
  </si>
  <si>
    <r>
      <rPr>
        <b/>
        <sz val="12"/>
        <rFont val="Calibri"/>
        <family val="2"/>
      </rPr>
      <t>URINARNI KATETER NELATON-ov</t>
    </r>
    <r>
      <rPr>
        <sz val="12"/>
        <rFont val="Calibri"/>
        <family val="2"/>
      </rPr>
      <t xml:space="preserve">
URINARNI KATERER- NELATON-OV VEL. 16 CH, za krakotrajnu kateterizaciju mokraćne bešike, od visoko kvalitetne medicinske plastike, otporan na savijanje, sa atraumatskim zaobljenim vrhom, sa lateralnim otvorima na distalnom kraju, u sterilnom pakovanju. </t>
    </r>
  </si>
  <si>
    <r>
      <rPr>
        <b/>
        <sz val="12"/>
        <rFont val="Calibri"/>
        <family val="2"/>
      </rPr>
      <t>URINARNI KATETER NELATON-ov</t>
    </r>
    <r>
      <rPr>
        <sz val="12"/>
        <rFont val="Calibri"/>
        <family val="2"/>
      </rPr>
      <t xml:space="preserve">
URINARNI KATERER- NELATON-OV VEL. 18 CH, za krakotrajnu kateterizaciju mokraćne bešike, od visoko kvalitetne medicinske plastike, otporan na savijanje, sa atraumatskim zaobljenim vrhom, sa lateralnim otvorima na distalnom kraju, u sterilnom pakovanju. </t>
    </r>
  </si>
  <si>
    <r>
      <rPr>
        <b/>
        <sz val="12"/>
        <rFont val="Calibri"/>
        <family val="2"/>
      </rPr>
      <t>URINARNI KATETER NELATON-ov</t>
    </r>
    <r>
      <rPr>
        <sz val="12"/>
        <rFont val="Calibri"/>
        <family val="2"/>
      </rPr>
      <t xml:space="preserve">
URINARNI KATERER- NELATON-OV VEL. 12 CH, za krakotrajnu kateterizaciju mokraćne bešike, od visoko kvalitetne medicinske plastike, otporan na savijanje, sa atraumatskim zaobljenim vrhom, sa lateralnim otvorima na distalnom kraju, u sterilnom pakovanju. </t>
    </r>
  </si>
  <si>
    <r>
      <rPr>
        <b/>
        <sz val="12"/>
        <rFont val="Calibri"/>
        <family val="2"/>
      </rPr>
      <t>NAZOGASTRIČNA SONDA</t>
    </r>
    <r>
      <rPr>
        <sz val="12"/>
        <rFont val="Calibri"/>
        <family val="2"/>
      </rPr>
      <t xml:space="preserve">
Nazogastrična sonda br.16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</si>
  <si>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2"/>
        <rFont val="Calibri"/>
        <family val="2"/>
      </rPr>
      <t>NAZOGASTRIČNA SONDA</t>
    </r>
    <r>
      <rPr>
        <sz val="12"/>
        <rFont val="Calibri"/>
        <family val="2"/>
      </rPr>
      <t xml:space="preserve">
Nazogastrična sonda br.14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</si>
  <si>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2"/>
        <rFont val="Calibri"/>
        <family val="2"/>
      </rPr>
      <t>NAZOGASTRIČNA SONDA</t>
    </r>
    <r>
      <rPr>
        <sz val="12"/>
        <rFont val="Calibri"/>
        <family val="2"/>
      </rPr>
      <t xml:space="preserve">
Nazogastrična sonda br.18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</si>
  <si>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2"/>
        <rFont val="Calibri"/>
        <family val="2"/>
      </rPr>
      <t>NAZOGASTRIČNA SONDA</t>
    </r>
    <r>
      <rPr>
        <sz val="12"/>
        <rFont val="Calibri"/>
        <family val="2"/>
      </rPr>
      <t xml:space="preserve">
Nazogastrična sonda br.20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</si>
  <si>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2"/>
        <rFont val="Calibri"/>
        <family val="2"/>
      </rPr>
      <t>NAZOGASTRIČNA SONDA</t>
    </r>
    <r>
      <rPr>
        <sz val="12"/>
        <rFont val="Calibri"/>
        <family val="2"/>
      </rPr>
      <t xml:space="preserve">
Nazogastrična sonda br.22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</si>
  <si>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2"/>
        <rFont val="Calibri"/>
        <family val="2"/>
      </rPr>
      <t>NAZOGASTRIČNA SONDA</t>
    </r>
    <r>
      <rPr>
        <sz val="12"/>
        <rFont val="Calibri"/>
        <family val="2"/>
      </rPr>
      <t xml:space="preserve">
Nazogastrična sonda br.24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</si>
  <si>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t xml:space="preserve">DIJAGNOSTICKI CATETER </t>
    </r>
    <r>
      <rPr>
        <sz val="12"/>
        <rFont val="Calibri"/>
        <family val="2"/>
      </rPr>
      <t>Veličina 6-7 Fr.    Minimalna dužina 125 cm</t>
    </r>
  </si>
  <si>
    <t>REBRASTI NASTAVAK CREVA ( tzv. LULICA )
Rebrasti nastavak creva (tzv. LULICA) podesive dužine od 70-150 mm I sa mrtvim prostorom 20-40 ml, krajevi 22 F/22 M/15 F, sa dvostruko pokretnim kolenom I duplom kapicom sa portom za sukciju 7,6mm I bronhoskopiju 9,5mm.</t>
  </si>
  <si>
    <t xml:space="preserve">TOPLOMER DIGITALNI </t>
  </si>
  <si>
    <t>SET ZA MERENJE URINA SA SATNOM DIUREZOM</t>
  </si>
  <si>
    <t>URIN KESE SA ISPUSTOM  DOLE A 2L
zapremine 2000ml; sa ispustom na dnu; nastavak za povezivanje na kateter treba dobro da dihtuje bez mogućnosti propuštanja tečnosti;  graduisana, sa posebnom brojčanom graduacijom na 100ml, 500ml, 1000ml, 1500ml i 2000ml.</t>
  </si>
  <si>
    <t>UREOFIX 500 set za mer. urina: zatvoreni sistem u vidu rezervoara zapremine 500ml, sa nastavkom
dužine 120cm, namenjen za praćenje satne diureze, graduisan, povezan sa urinskom kesom,od 2 L. Ponuđač je dužan da ponudi dobro koje je apsolutno bezbedno i komforno za sve korisnike, u svim medicinskim procedurama i koje u potpunosti odgovara svojoj nameni.</t>
  </si>
  <si>
    <t>TOPLOMER DIGITALNI baždareni</t>
  </si>
  <si>
    <t xml:space="preserve">ENDOTRAHEALNI TUBUS CUFF ID 6.0
 Endotrahealni tubus za oralnu/nazalnu intubaciju ID 6.0, OD 8.2 od visoko kvalitetne medicinske plastike, anatomski zakrivljen, sa vrhom koji je atraumatski, sa zaobljenim krajevima i sa Marfijevim otvorom ispod cuff-balona, sa caff -balonom velike volumena i niskog pritiska, sa ventilom za naduvavanje cuff-balona i sigurnosnim pilot balonom, sa jasno označenim markerima dubine i RTG kontrastnom linijom, dužine 290 mm. </t>
  </si>
  <si>
    <t xml:space="preserve">ENDOTRAHEALNI TUBUS CUFF ID 6.5
Endotrahealni tubus za oralnu/nazalnu intubaciju ID 6.5, OD 8.7 od visoko kvalitetne medicinske plastike, anatomski zakrivljen, sa vrhom koji je atraumatski, sa zaobljenim krajevima i sa Marfijevim otvorom ispod cuff-balona, sa caff -balonom velike volumena i niskog pritiska, sa ventilom za naduvavanje cuff-balona i sigurnosnim pilot balonom, sa jasno označenim markerima dubine i RTG kontrastnom linijom, dužine 300 mm. </t>
  </si>
  <si>
    <t xml:space="preserve">ENDOTRAHEJALNI TUBUS CUFF VEL 7
Endotrahealni tubus za oralnu/nazalnu intubaciju ID 7.0, OD 9.3 od visoko kvalitetne medicinske plastike, anatomski zakrivljen, sa vrhom koji je atraumatski, sa zaobljenim krajevima i sa Marfijevim otvorom ispod cuff-balona, sa caff -balonom velike volumena i niskog pritiska, sa ventilom za naduvavanje cuff-balona i sigurnosnim pilot balonom, sa jasno označenim markerima dubine i RTG kontrastnom linijom, dužine 320 mm. </t>
  </si>
  <si>
    <t xml:space="preserve">ENDOTRAHEJALNI TUBUS CUFF VEL 7.5
Endotrahealni tubus za oralnu/nazalnu intubaciju ID 7.5, OD 10.0 od visoko kvalitetne medicinske plastike, anatomski zakrivljen, sa vrhom koji je atraumatski, sa zaobljenim krajevima i sa Marfijevim otvorom ispod cuff-balona, sa caff -balonom velike volumena i niskog pritiska, sa ventilom za naduvavanje cuff-balona i sigurnosnim pilot balonom, sa jasno označenim markerima dubine i RTG kontrastnom linijom, dužine 330 mm. </t>
  </si>
  <si>
    <t xml:space="preserve">ENDOTRAHEJALNI TUBUS CUFF VEL 8
Endotrahealni tubus za oralnu/nazalnu intubaciju ID 8.0, OD 10.7 od visoko kvalitetne medicinske plastike, anatomski zakrivljen, sa vrhom koji je atraumatski, sa zaobljenim krajevima i sa Marfijevim otvorom ispod cuff-balona, sa caff -balonom velike volumena i niskog pritiska, sa ventilom za naduvavanje cuff-balona i sigurnosnim pilot balonom, sa jasno označenim markerima dubine i RTG kontrastnom linijom, dužine 340 mm. </t>
  </si>
  <si>
    <t xml:space="preserve">ENDOTRAHEJALNI TUBUS SA KAFOM VEL 8.5
Endotrahealni tubus za oralnu/nazalnu intubaciju ID 8.5, OD 11.3 od visoko kvalitetne medicinske plastike, anatomski zakrivljen, sa vrhom koji je atraumatski, sa zaobljenim krajevima i sa Marfijevim otvorom ispod cuff-balona, sa caff -balonom velike volumena i niskog pritiska, sa ventilom za naduvavanje cuff-balona i sigurnosnim pilot balonom, sa jasno označenim markerima dubine i RTG kontrastnom linijom, dužine 345 mm. </t>
  </si>
  <si>
    <t>Trokraka infuziona slavina bez produžetka, sa mogućnošću integrisanog beziglenog konektora, otporna na dejstvo lekova, sa rotirajućim adapterom koji omogućava brzu i laku konekciju.</t>
  </si>
  <si>
    <t>Trokraka infuziona slavina sa produžetkom od 10cm bez DEHP-a, sa mogućnošću integrisanog beziglenog konektora, otporna na dejstvo lekova, sa rotirajućim adapterom koji omogućava brzu i laku konekciju.</t>
  </si>
  <si>
    <t>IGLE ZA TRANSTORAKALNU PUNKCIJU</t>
  </si>
  <si>
    <t>Igla 18 GX15 cm</t>
  </si>
  <si>
    <t>Igla 19 GX15 cm</t>
  </si>
  <si>
    <t>Igla 20 GX20cm</t>
  </si>
  <si>
    <t>OBRAZAC PONUDE</t>
  </si>
  <si>
    <t>OPIS PREDMETA NABAVKE</t>
  </si>
  <si>
    <t>Ponuda br.</t>
  </si>
  <si>
    <t>Datum:</t>
  </si>
  <si>
    <t>Osnovna J.M.</t>
  </si>
  <si>
    <t>Zahtevana  Količina  po J.M. Iz Kol.8</t>
  </si>
  <si>
    <t>Naziv dobra koji nudi ponuđač</t>
  </si>
  <si>
    <t>PAKOVANJE</t>
  </si>
  <si>
    <t>Cena  po jedinici mere</t>
  </si>
  <si>
    <t>Stopa PDV-a</t>
  </si>
  <si>
    <t>Proizvođač i stranica u katalogu</t>
  </si>
  <si>
    <t>Zbirna J.M.</t>
  </si>
  <si>
    <t>Sadrži</t>
  </si>
  <si>
    <t xml:space="preserve">BEZ
  PDV-a </t>
  </si>
  <si>
    <t xml:space="preserve">SA 
PDV-om </t>
  </si>
  <si>
    <r>
      <rPr>
        <sz val="12"/>
        <rFont val="Calibri"/>
        <family val="2"/>
      </rPr>
      <t>Rukavci za parnu sterilizaciju sa indikatorom pare (1 strana polipropilen 93gr/m2/1 strana od providne folije poliester/polipropilen PE/PP)</t>
    </r>
    <r>
      <rPr>
        <b/>
        <sz val="12"/>
        <rFont val="Calibri"/>
        <family val="2"/>
      </rPr>
      <t xml:space="preserve"> 12cm x 70m</t>
    </r>
  </si>
  <si>
    <r>
      <rPr>
        <sz val="12"/>
        <rFont val="Calibri"/>
        <family val="2"/>
      </rPr>
      <t>Rukavci za parnu sterilizaciju sa indikatorom pare (1 strana polipropilen 93gr/m2/1 strana od providne folije poliester/polipropilen PE/PP)</t>
    </r>
    <r>
      <rPr>
        <b/>
        <sz val="12"/>
        <rFont val="Calibri"/>
        <family val="2"/>
      </rPr>
      <t xml:space="preserve"> 16cm x 70m</t>
    </r>
  </si>
  <si>
    <t>Laboratorijski papiri</t>
  </si>
  <si>
    <t>ORN:33140000 Medicinski potrošni  materijal</t>
  </si>
  <si>
    <t>lab papir 112x45  10 kom</t>
  </si>
  <si>
    <t>laboratorijski papir sp-2  57mmx50mm 20 kom</t>
  </si>
  <si>
    <t>TESTOVI ZA IMUNOLOGIJU - I</t>
  </si>
  <si>
    <t>ORN 33696000</t>
  </si>
  <si>
    <t>Reagensi i kontrasti</t>
  </si>
  <si>
    <t>NOR PARTIGEN - C3C</t>
  </si>
  <si>
    <t>NOR PARTIGEN  C 4</t>
  </si>
  <si>
    <t>RAPITEX -RF 6ml OWHS21</t>
  </si>
  <si>
    <t>BOJE ZA FLUORESCENCU</t>
  </si>
  <si>
    <t>FITC antihumani (IgM+G+D)</t>
  </si>
  <si>
    <t>USNICI KARTONSKI</t>
  </si>
  <si>
    <t>USNICI KARTONSKI 28X1X90</t>
  </si>
  <si>
    <t>USNICI PLASTIČNI</t>
  </si>
  <si>
    <t>Višekratni zatvoreni kružni 22mm sistem za disanje sa antimikrobnom zasštitom na bazi jona srebra, duž.1,6m.,sa koleno konekcijom i zasštitnom kapicom,  sa mogućnošću upotrebe na više pacijenata u periodu od min.7 dana, rezistentan na min 5 grupa multi-rezistentnih mikroba ili odgovarajući.*** PRILOŽITI TEST IZ KOG SE NEDVOSMISLENO MOGU UTVRDITI ANTIMIKROBNE OSOBINE PONUĐENOG PROIZVODA. ***PRILOŽITI PRODUCT DATA SHEET ***PRILOŽITI IZVOD IZ ORIGINAL KATALOGA.</t>
  </si>
  <si>
    <t>ENDOTRAHEALNI TUBUS ZA DUGOTRAJNU INTUBACIJU</t>
  </si>
  <si>
    <t>Endotrahealni tubus za dugotrajnu intubaciju, sa bočnim otvorom i trapezoidnim/kruškastim kafom niskog pritiska i velike zapremine sa integrisanom linijom za subgloticnu aspiraciju velicina 6-9</t>
  </si>
  <si>
    <t>kom</t>
  </si>
  <si>
    <t>Set za percutanu traheotomiju metodom  sa forcepsom a1kom</t>
  </si>
  <si>
    <t>Set za percutanu traheotomiju metodom bez forcepsom a1kom</t>
  </si>
  <si>
    <t>Vrednost partije</t>
  </si>
  <si>
    <t>CENTRALNI VENSKI KATETERI</t>
  </si>
  <si>
    <t>Set za perikardiocentezu od 8,3F koji sadrzi 19  elementa Set od 8.3F sadrži: 8.3F, 40cm pigtail ili straight kateter sa markerom, 8.5F, 22cm dilatator, .035" x 80cm J i Straight standardnu PTFE žicu vodič, 25G x 3.8cm iglu za anesteziju, 18G x 3.8cm iglu za medikaciju, 18G x 9cm iglu za pristup, 18G x 15cm iglu za pristup, skalpel, 10, 20 i 60ml luer lock špric, 1000ml drenažnu kesu, 2 x trokrake slavine velikog lumena, dvostruki aligator clip kabl, 10 x 4" x 4" gaze, 60 x 60cm fenestrirani drejp, 46 cm x 60cm absorbujući troslojni drejp, konac 3-0 silk sa zakrivljenom iglom, set nalepnica (4 žutih saline, 4 x crvenih specimen i 4 x plavih lidocaine), a4kom/kut</t>
  </si>
  <si>
    <t>Trolumenski CV kateter od poliuretana, sa flow switch mehanizmom, veličine 7F na dužinama 150mm, 200mm i 300mm, introdusera kanile dimenzija 16G/70mm, flow switch introdusera dimenyija 15G/70mm, iglom dimenzija 17G/70mm i žicom dimenzija 0.9 x 450mm ili 0.9 x 700mm, sa sekundarnim uredjajem za fiksaciju katetera</t>
  </si>
  <si>
    <t>Dužina katetera 110cm, veličina 7F, 4 lumena, sa mogućnošću merenja pritiska pulmonarne arterije, Centralno venskog pritiska i Cardiac Output-a, sa ili bez pre-montiranim Luer-Lok AC zaštitom ili In-Line Inject senzorom</t>
  </si>
  <si>
    <t>Perkutani sheath za uvodjenje pulmonarnog arterijskog katetera veličine 8F, dužine 10cm, u setu sa obturatorom, kanila introduserom veličine 16G i 7cm, iglom veličine 17G i 7cm, žicom dimenzija 0.9X450mm, prekrivkom protiv kontaminacije dužine 80cm, špricem i skalpelom</t>
  </si>
  <si>
    <t>Kesa za infuziju pod pritiskom, sa valvulom na skali za dvostruku kontrolu pritiska bez manometra, u bojama (bela&lt;250mmHg, zelena 250-300mmHg i crvena &gt;300mmHg), mililitraže 500ml</t>
  </si>
  <si>
    <t xml:space="preserve"> Sistem za merenje venskog, arterijskog i pulmonalnog pritiska sa easy vent ventilom i zakrivljenom kanilom infuzionog seta. Sadrži transdjuser, interfejs kabl i ekstenzionu liniju 150 cm</t>
  </si>
  <si>
    <t>Plasticna podloga za odrzavanje pozicije katetera sa integrisanim neresorpivnim hiruskim koncem , sa tri stepena zastite ali bez ušivanja kože sa  plasticnim poklopcen koji omogucava kupanje pacijenata a25kom/kut</t>
  </si>
  <si>
    <t>CENTRALNI VENSKI I ARTERIJSKI KATETERI</t>
  </si>
  <si>
    <t>NEXIVA</t>
  </si>
  <si>
    <t>Q SITE</t>
  </si>
  <si>
    <t>Arterijska kanila 20G sa floswitch mehanizmom</t>
  </si>
  <si>
    <t>ZATVORENI SISTEM ZA SUKCIJU ZA ENDOTRAHEALNI TUBUS I KANILU</t>
  </si>
  <si>
    <t>Zatvoreni sistem za sukciju za endotrahealnu kanilu  za upotrebu do 72h CH12-14 a1kom</t>
  </si>
  <si>
    <t>Zatvoreni sistem za sukciju za endotrahealni tubus za upotrebu do 72h CH12-16 a1kom</t>
  </si>
  <si>
    <t>Maska za traheostomu, eco bez pvc-a, sa mekim slojem koji prijanja na vrat  i pokretnim otvorom 22M</t>
  </si>
  <si>
    <t>TORAKALNA DRENAŽA</t>
  </si>
  <si>
    <t>Jednokomorni sistem. Integrisana jednosmerna valvula. Zbirna posuda od 1200ml, sa mogućnošću pražnjenja u toku rada. Integrisan air leak metar. Regulacioni ventil podpritiska sa integrisanim indikatorom. Mogućnosti povezivanja kese za pražnjenje sadržaja. Integrisan port za autotransfuziju - cell saver. Integrisan sigurnosi ventil sa beziglim portom. Integrisan sistem za ručno odstranjivanje koaguluma i serozne tečnosti iz drenažne cevi. Tri veličine nastavaka za povezivanje.</t>
  </si>
  <si>
    <t>KOM</t>
  </si>
  <si>
    <t>KONEKCIJA ZA KISEONIK Konekcija ravna 22F-6mm stem</t>
  </si>
  <si>
    <t>Antibakterijski-antivirusni filter, elektrostatički, efikasnost filtracije &gt;99,999%, zapremine 65- 67 ml, težine 38-40 g ili odgovarajući</t>
  </si>
  <si>
    <t>HMEF antibakterijski-antivirusni filter sa luer lock portom, elektrostatički, efikasnost filtracije &gt;99,99%, zapremine 60-62 ml, težine oko 30-32 g ili odgovarajući</t>
  </si>
  <si>
    <t>Filter ovlaživač za traheostomu 15F , sa otvorom za sukciju i pokretnom konekcijom za O2</t>
  </si>
  <si>
    <t>Držač maske,srednji/veliki,  jednokratni</t>
  </si>
  <si>
    <t>Držač maske,veliki, latex free, višekratni</t>
  </si>
  <si>
    <t xml:space="preserve">Izmenjivač endotrahealnog tubusa , fleksibilna metalna žica obložena elastičnom plastikom sa zaobljenim i mekim atraumatskim vrhom, bez lateksa
6FR dužine 53 cm, OD 2,0 mm
10FR dužine 70cm, OD 3,3 mm
14FR dužine 70 cm, OD 5,0 mm
</t>
  </si>
  <si>
    <t xml:space="preserve">Uvođač endotrahealnog tubusa , fleksibilna metalna žica obložena elastičnom plastikom sa zaobljenim i mekim atraumatskim vrhom, bez lateksa
6FR dužine 275mm OD 2,0 mm
10FR dužine 340mm, OD 3,3 mm
14FR dužine 340mm, OD 4,7 mm
</t>
  </si>
  <si>
    <t>MINI SPIKE</t>
  </si>
  <si>
    <t>SET ZA TRAHEALNU SUKCIJU</t>
  </si>
  <si>
    <t xml:space="preserve">SET ZA PERKUTANU TRAHEOSTOMIJU 
SA armiranom ili nearmiranom kanilom  </t>
  </si>
  <si>
    <t>SET ZA PERKUTANU TRAHEOSTOMIJU SA ARMIRANOM ILI NEARMIRANOM   KANILOM (PERFORIRANOM , NEPERFORIRANOM, PRODUŽENA I OBIČNA, SA LINIJOM ZA SUBGLOTIČNU SUKCIJU, SA ILI BEZ BALONA NISKOG PRITISKA) TANKIH ZIDOVA SA MAKSIMALNIM UNUTRAŠNJIM PROMEROM I SA PRILAGODLJIVIM OBODOM VRATA U TRI PRAVCA RADI REGULISANJA DUBINE PLASIRANJA KANILE, SA SISTEMOM ZAKLJUČAVANJA POMOĆU PATENTIRANOG DUGMETA, SA ATRAUMATSKIM SETOM KOJI SADRŽI: SKALPEL, ŠPRIC, PUNKCIJSKU IGLU 14G SA TEFLONSKIM KATETEROM, VODIČ ZICU OD NITINOLA, KRATKI DILATATOR 14CH/FR, VODIČ KATETER SA SIGURNOSNIM GRANIČNIKOM, SPECIJALNI HIDROFILNI RINO DILATATOR, 4 KOMPRESE a1kom/kut</t>
  </si>
  <si>
    <t>Senzor protoka za aparat za anesteziju DRAGER Evita V5000  (a  5 kom)</t>
  </si>
  <si>
    <t>Silikonski balon 2.3 litra</t>
  </si>
  <si>
    <t>Silikonski balon 3 litra</t>
  </si>
  <si>
    <t>Maska za anesteziju sa jastucetom , veličina 3</t>
  </si>
  <si>
    <t>Maska za anesteziju sa jastucetom , veličina 4</t>
  </si>
  <si>
    <t>Maska za anesteziju sa jastucetom , veličina 5</t>
  </si>
  <si>
    <t>TRAHEALNA KANILA sa balonom niskog pritiska, sa patentiranim dugmetom, obodom vrata prilagodljivim u tri pravca i sa linijom za subglotičnu sukciju, standardne i produžene, u veličinama od 7 do 10, po zahtevu naručioca.</t>
  </si>
  <si>
    <t>POTROSNI MATERIJAL ZA MONITORING KOMPATABILAN SA MONITOROM SOLAR 8000 GE</t>
  </si>
  <si>
    <t>EKG KABLOVI PETOŽILNI komplet</t>
  </si>
  <si>
    <t>NIBP CREVO SA KONEKTORIMA</t>
  </si>
  <si>
    <t xml:space="preserve">MANZETNA ZA NEIVAZIVAN PRITISAK sa konektorima </t>
  </si>
  <si>
    <t>SP02 ADAPTING KABEL</t>
  </si>
  <si>
    <t>SP02 SENZOR ADULT</t>
  </si>
  <si>
    <t xml:space="preserve">Zatvoreni kružni sistem </t>
  </si>
  <si>
    <t>Zatvoreni kružni sistem za disanje duž.1,8m. BEZ pvc ,BEZ LATEKSA , koleno konekcija 22M/15F sa luer-lock portom i zaštitnom kapicom, JEDNOKRATNA, - za respirator</t>
  </si>
  <si>
    <t xml:space="preserve">Fleksibilno rebrasto crevo 22mm </t>
  </si>
  <si>
    <t>Fleksibilno rebrasto crevo 22mm isecivo na svakih 40cm, kotur od 50m 1kolut/kut</t>
  </si>
  <si>
    <t>NEBULIZATORI</t>
  </si>
  <si>
    <t>Nebulizator sa vibrirajućom rešetkom, pogodan za višekratnu upotrebu na jednom pacijentu, sa mogućnošću raspršivanja rastvora, suspenzija, proteina i peptida; MMAD od 3 do 3,5µm; rezidualni volumen do 0,1ml/3ml leka; biološka raspoloživost 15% ± 3%. Nebulizator ne sme da utiče na temperaturu leka i na pravilno funkcionisanje ventilatora za mehaničku ventilaciju pluća, niti da remeti disajni volumen ili pritiske u disajnom sistemu. Uređaj treba da bude pogodan za korišćenje kao tokom mehaničke ventilacije, tako i na neintubiranim pacijentima pomoću odgovarajućeg adaptera.</t>
  </si>
  <si>
    <t>T nastavak adultni</t>
  </si>
  <si>
    <t>Spejser za neintubirane pacijente</t>
  </si>
  <si>
    <t xml:space="preserve">Senzor za Event ventilator </t>
  </si>
  <si>
    <t>Senzor za Event  ventilator - Disposable adult senzor za eVent LS Ventilator</t>
  </si>
  <si>
    <t> Sterilni hirurški mantil za jednokratnu upotrebu, napravljen od 45 gr/m2 netkanog tekstila SSMMS,standardni, bez ojačanja antialergijski, antistatički, otporan na kidanje, propušta vazduh, sa belim, pamučnim manžetnama koje ne iritiraju kožu, sa tri trake za vezivanje i podesivim okovratnikom sa čičak trakom, EO sterilan, upakovan sa jednom kompresom za brisanje ruku, dim.40x40 cm . Dostupan u veličinama M,L,XL,XXL.</t>
  </si>
  <si>
    <t>Sterilna dvoslojna komresa, nepropusna, SSMMS, dimenzije 100x100 cm sa samolepljivim otvorom na sredini, promera 10 cm.</t>
  </si>
  <si>
    <t>pakovanje</t>
  </si>
  <si>
    <t>SUNĐER ZA KUPANJE PACIJENTA</t>
  </si>
  <si>
    <t xml:space="preserve"> Sunđer za ličnu higijenu, sa sapunom, bez veštačkih konzervanasa, pH 5.5,  za jednokratnu upotrebu. Namenjen za sve tipove kože. Ima široku primenu u: bolnicama, dečijim ustanovama, staračkim domovima itd.</t>
  </si>
  <si>
    <t xml:space="preserve"> </t>
  </si>
  <si>
    <t>STERILNI POTROŠNI MATERIJAL</t>
  </si>
  <si>
    <r>
      <rPr>
        <b/>
        <sz val="14"/>
        <color indexed="10"/>
        <rFont val="Calibri"/>
        <family val="2"/>
      </rPr>
      <t xml:space="preserve">MEDICINSKI POTROŠNI MATERIJAL </t>
    </r>
    <r>
      <rPr>
        <sz val="14"/>
        <color indexed="10"/>
        <rFont val="Calibri"/>
        <family val="2"/>
      </rPr>
      <t xml:space="preserve">
</t>
    </r>
    <r>
      <rPr>
        <b/>
        <sz val="14"/>
        <rFont val="Calibri"/>
        <family val="2"/>
      </rPr>
      <t>ZA APARAT "Angiomat Illumena"</t>
    </r>
  </si>
  <si>
    <t>Ispunjenost uslova</t>
  </si>
  <si>
    <t>Proizvođač i zemlja porekla</t>
  </si>
  <si>
    <t>Broj stranice u katalogu</t>
  </si>
  <si>
    <t>DA/NE</t>
  </si>
  <si>
    <t>Naziv dobra koja nudi ponuđač</t>
  </si>
  <si>
    <r>
      <rPr>
        <b/>
        <sz val="12"/>
        <color rgb="FFFF0000"/>
        <rFont val="Calibri"/>
        <family val="2"/>
        <scheme val="minor"/>
      </rPr>
      <t>SANITETSKI I MEDICINSKI POTROŠNI I LABORATORIJSKI MATERIJAL</t>
    </r>
    <r>
      <rPr>
        <b/>
        <sz val="12"/>
        <rFont val="Calibri"/>
        <family val="2"/>
        <charset val="238"/>
        <scheme val="minor"/>
      </rPr>
      <t>, oblikovano po partijama od 1 do 47, JN OP 32/2018</t>
    </r>
  </si>
  <si>
    <t>UKUPNO:</t>
  </si>
  <si>
    <t>Tehničke karakteristike: (specifikacija), kvalitet, količina i opis dobra</t>
  </si>
  <si>
    <t xml:space="preserve">OBRAZAC STRUKTURE CENE </t>
  </si>
  <si>
    <t xml:space="preserve">Urin kese, sterilne, zapremina 2l sa otvorom na dole i T - valvulom, dužina creva 90cm, </t>
  </si>
  <si>
    <t>Urin kese, sterilne, zapremina 2l sa otvorom na dole i T - valvulom, dužina creva 90cm</t>
  </si>
</sst>
</file>

<file path=xl/styles.xml><?xml version="1.0" encoding="utf-8"?>
<styleSheet xmlns="http://schemas.openxmlformats.org/spreadsheetml/2006/main">
  <fonts count="164">
    <font>
      <sz val="10"/>
      <name val="Arial"/>
      <family val="2"/>
      <charset val="238"/>
    </font>
    <font>
      <sz val="11"/>
      <color theme="1"/>
      <name val="Calibri"/>
      <family val="2"/>
      <scheme val="minor"/>
    </font>
    <font>
      <sz val="11"/>
      <color theme="1"/>
      <name val="Calibri"/>
      <family val="2"/>
      <charset val="238"/>
      <scheme val="minor"/>
    </font>
    <font>
      <sz val="11"/>
      <color theme="1"/>
      <name val="Calibri"/>
      <family val="2"/>
      <charset val="238"/>
      <scheme val="minor"/>
    </font>
    <font>
      <sz val="11"/>
      <color rgb="FF006100"/>
      <name val="Calibri"/>
      <family val="2"/>
      <scheme val="minor"/>
    </font>
    <font>
      <b/>
      <sz val="12"/>
      <color rgb="FFFF0000"/>
      <name val="Calibri"/>
      <family val="2"/>
      <charset val="238"/>
      <scheme val="minor"/>
    </font>
    <font>
      <sz val="10"/>
      <name val="Arial"/>
      <family val="2"/>
      <charset val="238"/>
    </font>
    <font>
      <sz val="10"/>
      <name val="Arial CE"/>
      <charset val="238"/>
    </font>
    <font>
      <sz val="10"/>
      <name val="Calibri"/>
      <family val="2"/>
      <charset val="238"/>
      <scheme val="minor"/>
    </font>
    <font>
      <b/>
      <sz val="10"/>
      <name val="Calibri"/>
      <family val="2"/>
      <charset val="238"/>
      <scheme val="minor"/>
    </font>
    <font>
      <b/>
      <sz val="11"/>
      <color rgb="FF0000FF"/>
      <name val="Calibri"/>
      <family val="2"/>
      <charset val="238"/>
      <scheme val="minor"/>
    </font>
    <font>
      <b/>
      <sz val="11"/>
      <color rgb="FFFF0000"/>
      <name val="Calibri"/>
      <family val="2"/>
      <scheme val="minor"/>
    </font>
    <font>
      <b/>
      <sz val="12"/>
      <color rgb="FF0000FF"/>
      <name val="Calibri"/>
      <family val="2"/>
      <charset val="238"/>
      <scheme val="minor"/>
    </font>
    <font>
      <b/>
      <sz val="12"/>
      <name val="Calibri"/>
      <family val="2"/>
      <scheme val="minor"/>
    </font>
    <font>
      <sz val="12"/>
      <name val="Calibri"/>
      <family val="2"/>
      <charset val="238"/>
      <scheme val="minor"/>
    </font>
    <font>
      <b/>
      <sz val="11"/>
      <color rgb="FF0000FF"/>
      <name val="Calibri"/>
      <family val="2"/>
      <scheme val="minor"/>
    </font>
    <font>
      <sz val="12"/>
      <name val="Calibri"/>
      <family val="2"/>
    </font>
    <font>
      <b/>
      <sz val="11"/>
      <color rgb="FF3F3F3F"/>
      <name val="Calibri"/>
      <family val="2"/>
      <charset val="238"/>
      <scheme val="minor"/>
    </font>
    <font>
      <sz val="12"/>
      <color theme="1"/>
      <name val="Calibri"/>
      <family val="2"/>
    </font>
    <font>
      <b/>
      <sz val="14"/>
      <color theme="3"/>
      <name val="Calibri"/>
      <family val="2"/>
    </font>
    <font>
      <b/>
      <sz val="14"/>
      <color theme="1"/>
      <name val="Calibri"/>
      <family val="2"/>
    </font>
    <font>
      <b/>
      <sz val="12"/>
      <color theme="1"/>
      <name val="Calibri"/>
      <family val="2"/>
    </font>
    <font>
      <sz val="12"/>
      <color rgb="FFFF0000"/>
      <name val="Calibri"/>
      <family val="2"/>
    </font>
    <font>
      <b/>
      <sz val="12"/>
      <color rgb="FF0000FF"/>
      <name val="Calibri"/>
      <family val="2"/>
    </font>
    <font>
      <sz val="11"/>
      <name val="Calibri"/>
      <family val="2"/>
    </font>
    <font>
      <b/>
      <sz val="22"/>
      <name val="Calibri"/>
      <family val="2"/>
      <charset val="238"/>
      <scheme val="minor"/>
    </font>
    <font>
      <b/>
      <sz val="16"/>
      <name val="Calibri"/>
      <family val="2"/>
      <charset val="238"/>
      <scheme val="minor"/>
    </font>
    <font>
      <sz val="11"/>
      <name val="Calibri"/>
      <family val="2"/>
      <charset val="238"/>
      <scheme val="minor"/>
    </font>
    <font>
      <b/>
      <sz val="12"/>
      <name val="Calibri"/>
      <family val="2"/>
    </font>
    <font>
      <b/>
      <sz val="16"/>
      <color rgb="FF0000FF"/>
      <name val="Calibri"/>
      <family val="2"/>
      <charset val="238"/>
      <scheme val="minor"/>
    </font>
    <font>
      <sz val="12"/>
      <name val="Calibri"/>
      <family val="2"/>
      <scheme val="minor"/>
    </font>
    <font>
      <b/>
      <sz val="10"/>
      <color rgb="FFFF0000"/>
      <name val="Calibri"/>
      <family val="2"/>
      <charset val="238"/>
      <scheme val="minor"/>
    </font>
    <font>
      <sz val="10"/>
      <color rgb="FFFF0000"/>
      <name val="Calibri"/>
      <family val="2"/>
      <charset val="238"/>
      <scheme val="minor"/>
    </font>
    <font>
      <b/>
      <sz val="10"/>
      <color rgb="FF0000FF"/>
      <name val="Calibri"/>
      <family val="2"/>
      <scheme val="minor"/>
    </font>
    <font>
      <b/>
      <sz val="10"/>
      <color rgb="FFFF0000"/>
      <name val="Calibri"/>
      <family val="2"/>
      <scheme val="minor"/>
    </font>
    <font>
      <b/>
      <sz val="11"/>
      <color theme="0"/>
      <name val="Calibri"/>
      <family val="2"/>
      <charset val="238"/>
      <scheme val="minor"/>
    </font>
    <font>
      <b/>
      <sz val="10"/>
      <color rgb="FF0000FF"/>
      <name val="Calibri"/>
      <family val="2"/>
      <charset val="238"/>
      <scheme val="minor"/>
    </font>
    <font>
      <sz val="12"/>
      <color rgb="FF0000FF"/>
      <name val="Calibri"/>
      <family val="2"/>
      <scheme val="minor"/>
    </font>
    <font>
      <sz val="10"/>
      <color rgb="FF0000FF"/>
      <name val="Calibri"/>
      <family val="2"/>
      <scheme val="minor"/>
    </font>
    <font>
      <sz val="12"/>
      <color rgb="FFFF0000"/>
      <name val="Calibri"/>
      <family val="2"/>
      <scheme val="minor"/>
    </font>
    <font>
      <b/>
      <sz val="14"/>
      <color rgb="FF0000FF"/>
      <name val="Calibri"/>
      <family val="2"/>
    </font>
    <font>
      <b/>
      <sz val="12"/>
      <color rgb="FF008000"/>
      <name val="Calibri"/>
      <family val="2"/>
    </font>
    <font>
      <sz val="11"/>
      <color rgb="FF0000FF"/>
      <name val="Calibri"/>
      <family val="2"/>
      <scheme val="minor"/>
    </font>
    <font>
      <sz val="11"/>
      <color rgb="FF0000FF"/>
      <name val="Calibri"/>
      <family val="2"/>
    </font>
    <font>
      <sz val="10"/>
      <name val="Arial"/>
      <family val="2"/>
    </font>
    <font>
      <sz val="11"/>
      <color theme="1"/>
      <name val="Calibri"/>
      <family val="2"/>
    </font>
    <font>
      <sz val="10"/>
      <color theme="1"/>
      <name val="Calibri"/>
      <family val="2"/>
    </font>
    <font>
      <b/>
      <sz val="10"/>
      <color rgb="FF0000FF"/>
      <name val="Calibri"/>
      <family val="2"/>
    </font>
    <font>
      <b/>
      <sz val="10"/>
      <color rgb="FF008000"/>
      <name val="Calibri"/>
      <family val="2"/>
    </font>
    <font>
      <sz val="10"/>
      <color rgb="FF0000FF"/>
      <name val="Calibri"/>
      <family val="2"/>
    </font>
    <font>
      <sz val="10"/>
      <color rgb="FFFF0000"/>
      <name val="Calibri"/>
      <family val="2"/>
    </font>
    <font>
      <b/>
      <sz val="10"/>
      <color rgb="FFFF0000"/>
      <name val="Calibri"/>
      <family val="2"/>
    </font>
    <font>
      <b/>
      <sz val="12"/>
      <color rgb="FFFF0000"/>
      <name val="Calibri"/>
      <family val="2"/>
    </font>
    <font>
      <sz val="11"/>
      <name val="Calibri"/>
      <family val="2"/>
      <charset val="238"/>
    </font>
    <font>
      <sz val="10"/>
      <name val="Calibri"/>
      <family val="2"/>
      <charset val="238"/>
    </font>
    <font>
      <b/>
      <sz val="16"/>
      <color rgb="FFFF0000"/>
      <name val="Calibri"/>
      <family val="2"/>
    </font>
    <font>
      <b/>
      <sz val="12"/>
      <color rgb="FF0033CC"/>
      <name val="Calibri"/>
      <family val="2"/>
    </font>
    <font>
      <sz val="12"/>
      <color rgb="FF000000"/>
      <name val="Calibri"/>
      <family val="2"/>
    </font>
    <font>
      <sz val="12"/>
      <color rgb="FF0000FF"/>
      <name val="Calibri"/>
      <family val="2"/>
    </font>
    <font>
      <sz val="12"/>
      <color indexed="8"/>
      <name val="Calibri"/>
      <family val="2"/>
    </font>
    <font>
      <sz val="12"/>
      <color rgb="FF008000"/>
      <name val="Calibri"/>
      <family val="2"/>
    </font>
    <font>
      <sz val="12"/>
      <color rgb="FF0033CC"/>
      <name val="Calibri"/>
      <family val="2"/>
    </font>
    <font>
      <sz val="8"/>
      <color rgb="FF0000FF"/>
      <name val="Calibri"/>
      <family val="2"/>
    </font>
    <font>
      <b/>
      <sz val="11"/>
      <color theme="3"/>
      <name val="Calibri"/>
      <family val="2"/>
      <charset val="238"/>
      <scheme val="minor"/>
    </font>
    <font>
      <sz val="16"/>
      <color indexed="8"/>
      <name val="Calibri"/>
      <family val="2"/>
      <charset val="238"/>
    </font>
    <font>
      <b/>
      <sz val="16"/>
      <color indexed="8"/>
      <name val="Calibri"/>
      <family val="2"/>
      <charset val="238"/>
    </font>
    <font>
      <b/>
      <sz val="11"/>
      <color rgb="FF0000FF"/>
      <name val="Calibri"/>
      <family val="2"/>
      <charset val="238"/>
    </font>
    <font>
      <b/>
      <sz val="16"/>
      <color rgb="FF0000FF"/>
      <name val="Calibri"/>
      <family val="2"/>
      <charset val="238"/>
    </font>
    <font>
      <b/>
      <sz val="16"/>
      <color indexed="10"/>
      <name val="Calibri"/>
      <family val="2"/>
      <charset val="238"/>
    </font>
    <font>
      <b/>
      <sz val="16"/>
      <name val="Calibri"/>
      <family val="2"/>
      <scheme val="minor"/>
    </font>
    <font>
      <sz val="16"/>
      <name val="Arial"/>
      <family val="2"/>
      <charset val="238"/>
    </font>
    <font>
      <sz val="16"/>
      <color theme="1"/>
      <name val="Calibri"/>
      <family val="2"/>
      <charset val="238"/>
      <scheme val="minor"/>
    </font>
    <font>
      <b/>
      <sz val="16"/>
      <color theme="3"/>
      <name val="Calibri"/>
      <family val="2"/>
    </font>
    <font>
      <b/>
      <sz val="12"/>
      <name val="Calibri"/>
      <family val="2"/>
      <charset val="238"/>
      <scheme val="minor"/>
    </font>
    <font>
      <b/>
      <sz val="14"/>
      <color rgb="FFFF0000"/>
      <name val="Calibri"/>
      <family val="2"/>
      <scheme val="minor"/>
    </font>
    <font>
      <sz val="22"/>
      <color theme="1"/>
      <name val="Calibri"/>
      <family val="2"/>
      <charset val="238"/>
      <scheme val="minor"/>
    </font>
    <font>
      <b/>
      <sz val="10"/>
      <name val="Arial"/>
      <family val="2"/>
      <charset val="238"/>
    </font>
    <font>
      <b/>
      <sz val="14"/>
      <color indexed="8"/>
      <name val="Calibri"/>
      <family val="2"/>
    </font>
    <font>
      <b/>
      <sz val="11"/>
      <color indexed="8"/>
      <name val="Calibri"/>
      <family val="2"/>
      <charset val="238"/>
    </font>
    <font>
      <b/>
      <sz val="11"/>
      <color indexed="10"/>
      <name val="Calibri"/>
      <family val="2"/>
      <charset val="238"/>
    </font>
    <font>
      <b/>
      <sz val="22"/>
      <color indexed="10"/>
      <name val="Arial"/>
      <family val="2"/>
      <charset val="238"/>
    </font>
    <font>
      <b/>
      <sz val="18"/>
      <color indexed="10"/>
      <name val="Arial"/>
      <family val="2"/>
      <charset val="238"/>
    </font>
    <font>
      <b/>
      <sz val="11"/>
      <color rgb="FF0000FF"/>
      <name val="Arial"/>
      <family val="2"/>
      <charset val="238"/>
    </font>
    <font>
      <b/>
      <sz val="18"/>
      <color rgb="FF0000FF"/>
      <name val="Arial"/>
      <family val="2"/>
      <charset val="238"/>
    </font>
    <font>
      <b/>
      <sz val="16"/>
      <color theme="3"/>
      <name val="Calibri"/>
      <family val="2"/>
      <charset val="238"/>
      <scheme val="minor"/>
    </font>
    <font>
      <sz val="14"/>
      <color theme="1"/>
      <name val="Calibri"/>
      <family val="2"/>
    </font>
    <font>
      <b/>
      <sz val="11"/>
      <color rgb="FF0000FF"/>
      <name val="Calibri"/>
      <family val="2"/>
    </font>
    <font>
      <b/>
      <sz val="14"/>
      <color rgb="FFFF0000"/>
      <name val="Calibri"/>
      <family val="2"/>
    </font>
    <font>
      <b/>
      <sz val="11"/>
      <name val="Calibri"/>
      <family val="2"/>
    </font>
    <font>
      <i/>
      <sz val="11"/>
      <color rgb="FF7F7F7F"/>
      <name val="Calibri"/>
      <family val="2"/>
      <charset val="238"/>
      <scheme val="minor"/>
    </font>
    <font>
      <b/>
      <sz val="12"/>
      <color rgb="FFFF0000"/>
      <name val="Arial"/>
      <family val="2"/>
    </font>
    <font>
      <sz val="11"/>
      <color rgb="FFFF0000"/>
      <name val="Calibri"/>
      <family val="2"/>
    </font>
    <font>
      <b/>
      <sz val="10"/>
      <color rgb="FF0000FF"/>
      <name val="Arial"/>
      <family val="2"/>
      <charset val="238"/>
    </font>
    <font>
      <b/>
      <sz val="8"/>
      <color rgb="FF0000FF"/>
      <name val="Calibri"/>
      <family val="2"/>
    </font>
    <font>
      <sz val="10"/>
      <name val="Calibri"/>
      <family val="2"/>
    </font>
    <font>
      <b/>
      <sz val="12"/>
      <color rgb="FF0000FF"/>
      <name val="Calibri"/>
      <family val="2"/>
      <scheme val="minor"/>
    </font>
    <font>
      <b/>
      <sz val="18"/>
      <color rgb="FFFF0000"/>
      <name val="Calibri"/>
      <family val="2"/>
    </font>
    <font>
      <b/>
      <sz val="10"/>
      <color rgb="FF0000FF"/>
      <name val="Calibri"/>
      <family val="2"/>
      <charset val="238"/>
    </font>
    <font>
      <sz val="11"/>
      <color rgb="FF000000"/>
      <name val="Calibri"/>
      <family val="2"/>
    </font>
    <font>
      <b/>
      <sz val="10"/>
      <name val="Calibri"/>
      <family val="2"/>
    </font>
    <font>
      <sz val="11"/>
      <color rgb="FF0000FF"/>
      <name val="Calibri"/>
      <family val="2"/>
      <charset val="238"/>
    </font>
    <font>
      <sz val="7"/>
      <name val="Calibri"/>
      <family val="2"/>
    </font>
    <font>
      <sz val="8"/>
      <color theme="1"/>
      <name val="Calibri"/>
      <family val="2"/>
      <charset val="238"/>
      <scheme val="minor"/>
    </font>
    <font>
      <b/>
      <sz val="10"/>
      <color rgb="FF17375E"/>
      <name val="Calibri"/>
      <family val="2"/>
    </font>
    <font>
      <b/>
      <sz val="11"/>
      <color rgb="FFFF0000"/>
      <name val="Calibri"/>
      <family val="2"/>
    </font>
    <font>
      <b/>
      <sz val="12"/>
      <color rgb="FF0000FF"/>
      <name val="Calibri"/>
      <family val="2"/>
      <charset val="238"/>
    </font>
    <font>
      <b/>
      <sz val="11"/>
      <color rgb="FF254061"/>
      <name val="Calibri"/>
      <family val="2"/>
    </font>
    <font>
      <b/>
      <sz val="14"/>
      <color rgb="FFFF0000"/>
      <name val="Calibri"/>
      <family val="2"/>
      <charset val="238"/>
    </font>
    <font>
      <b/>
      <sz val="12"/>
      <color theme="3"/>
      <name val="Calibri"/>
      <family val="2"/>
      <charset val="238"/>
      <scheme val="minor"/>
    </font>
    <font>
      <sz val="11"/>
      <color rgb="FF0000FF"/>
      <name val="Calibri"/>
      <family val="2"/>
      <charset val="238"/>
      <scheme val="minor"/>
    </font>
    <font>
      <sz val="10"/>
      <color rgb="FFFF0000"/>
      <name val="Arial"/>
      <family val="2"/>
    </font>
    <font>
      <b/>
      <sz val="10"/>
      <color rgb="FF002060"/>
      <name val="Arial"/>
      <family val="2"/>
    </font>
    <font>
      <b/>
      <sz val="11"/>
      <color rgb="FF002060"/>
      <name val="Calibri"/>
      <family val="2"/>
      <charset val="238"/>
    </font>
    <font>
      <sz val="11"/>
      <color rgb="FFFF0000"/>
      <name val="Calibri"/>
      <family val="2"/>
      <charset val="238"/>
      <scheme val="minor"/>
    </font>
    <font>
      <b/>
      <sz val="18"/>
      <color rgb="FFFF0000"/>
      <name val="Calibri"/>
      <family val="2"/>
      <scheme val="minor"/>
    </font>
    <font>
      <sz val="11"/>
      <name val="Calibri"/>
      <family val="2"/>
      <scheme val="minor"/>
    </font>
    <font>
      <sz val="11"/>
      <color rgb="FFFF0000"/>
      <name val="Calibri"/>
      <family val="2"/>
      <scheme val="minor"/>
    </font>
    <font>
      <b/>
      <sz val="11"/>
      <name val="Calibri"/>
      <family val="2"/>
      <scheme val="minor"/>
    </font>
    <font>
      <b/>
      <sz val="12"/>
      <color rgb="FF0000FF"/>
      <name val="Arial"/>
      <family val="2"/>
    </font>
    <font>
      <sz val="10"/>
      <color rgb="FFFF0000"/>
      <name val="Arial"/>
      <family val="2"/>
      <charset val="238"/>
    </font>
    <font>
      <b/>
      <sz val="14"/>
      <color indexed="10"/>
      <name val="Calibri"/>
      <family val="2"/>
    </font>
    <font>
      <b/>
      <sz val="10"/>
      <color rgb="FF0033CC"/>
      <name val="Arial"/>
      <family val="2"/>
    </font>
    <font>
      <b/>
      <sz val="11"/>
      <color rgb="FF0033CC"/>
      <name val="Calibri"/>
      <family val="2"/>
      <scheme val="minor"/>
    </font>
    <font>
      <sz val="12"/>
      <color rgb="FF0000FF"/>
      <name val="Arial"/>
      <family val="2"/>
    </font>
    <font>
      <sz val="16"/>
      <name val="Calibri"/>
      <family val="2"/>
      <charset val="238"/>
    </font>
    <font>
      <b/>
      <sz val="18"/>
      <name val="Arial"/>
      <family val="2"/>
      <charset val="238"/>
    </font>
    <font>
      <b/>
      <sz val="15"/>
      <color theme="3"/>
      <name val="Calibri"/>
      <family val="2"/>
      <charset val="238"/>
      <scheme val="minor"/>
    </font>
    <font>
      <b/>
      <sz val="22"/>
      <color rgb="FFFF0000"/>
      <name val="Calibri"/>
      <family val="2"/>
      <charset val="238"/>
      <scheme val="minor"/>
    </font>
    <font>
      <b/>
      <sz val="22"/>
      <color rgb="FFFF0000"/>
      <name val="Arial"/>
      <family val="2"/>
      <charset val="238"/>
    </font>
    <font>
      <sz val="14"/>
      <color rgb="FFFF0000"/>
      <name val="Calibri"/>
      <family val="2"/>
    </font>
    <font>
      <b/>
      <sz val="12"/>
      <color rgb="FFFF0000"/>
      <name val="Calibri"/>
      <family val="2"/>
      <scheme val="minor"/>
    </font>
    <font>
      <b/>
      <sz val="10"/>
      <color rgb="FFFF0000"/>
      <name val="Arial"/>
      <family val="2"/>
    </font>
    <font>
      <b/>
      <sz val="16"/>
      <color rgb="FFFF0000"/>
      <name val="Calibri"/>
      <family val="2"/>
      <charset val="238"/>
    </font>
    <font>
      <b/>
      <sz val="16"/>
      <color rgb="FFFF0000"/>
      <name val="Calibri"/>
      <family val="2"/>
      <charset val="238"/>
      <scheme val="minor"/>
    </font>
    <font>
      <b/>
      <sz val="10"/>
      <color rgb="FFFF0000"/>
      <name val="Arial"/>
      <family val="2"/>
      <charset val="238"/>
    </font>
    <font>
      <b/>
      <sz val="18"/>
      <color rgb="FFFF0000"/>
      <name val="Arial"/>
      <family val="2"/>
    </font>
    <font>
      <b/>
      <sz val="8"/>
      <color rgb="FFFF0000"/>
      <name val="Tahoma"/>
      <family val="2"/>
    </font>
    <font>
      <b/>
      <sz val="18"/>
      <color rgb="FFFF0000"/>
      <name val="Calibri"/>
      <family val="2"/>
      <charset val="238"/>
      <scheme val="minor"/>
    </font>
    <font>
      <b/>
      <sz val="14"/>
      <color theme="7" tint="-0.249977111117893"/>
      <name val="Calibri"/>
      <family val="2"/>
      <scheme val="minor"/>
    </font>
    <font>
      <b/>
      <sz val="11"/>
      <color rgb="FFFF0000"/>
      <name val="Calibri"/>
      <family val="2"/>
      <charset val="238"/>
    </font>
    <font>
      <b/>
      <sz val="18"/>
      <color rgb="FFFF0000"/>
      <name val="Arial"/>
      <family val="2"/>
      <charset val="238"/>
    </font>
    <font>
      <b/>
      <sz val="11"/>
      <color rgb="FFFF0000"/>
      <name val="Calibri"/>
      <family val="2"/>
      <charset val="238"/>
      <scheme val="minor"/>
    </font>
    <font>
      <b/>
      <sz val="10"/>
      <color rgb="FFFF0000"/>
      <name val="Calibri"/>
      <family val="2"/>
      <charset val="238"/>
    </font>
    <font>
      <sz val="11"/>
      <color rgb="FFFF0000"/>
      <name val="Calibri"/>
      <family val="2"/>
      <charset val="238"/>
    </font>
    <font>
      <b/>
      <sz val="12"/>
      <color rgb="FFFF0000"/>
      <name val="Calibri"/>
      <family val="2"/>
      <charset val="238"/>
    </font>
    <font>
      <sz val="16"/>
      <color rgb="FF0070C0"/>
      <name val="Calibri"/>
      <family val="2"/>
      <charset val="238"/>
    </font>
    <font>
      <sz val="16"/>
      <color rgb="FF0070C0"/>
      <name val="Arial"/>
      <family val="2"/>
      <charset val="238"/>
    </font>
    <font>
      <b/>
      <sz val="16"/>
      <color rgb="FF0070C0"/>
      <name val="Calibri"/>
      <family val="2"/>
      <charset val="238"/>
      <scheme val="minor"/>
    </font>
    <font>
      <sz val="10"/>
      <color rgb="FF0070C0"/>
      <name val="Arial"/>
      <family val="2"/>
      <charset val="238"/>
    </font>
    <font>
      <b/>
      <sz val="18"/>
      <color rgb="FF0070C0"/>
      <name val="Arial"/>
      <family val="2"/>
      <charset val="238"/>
    </font>
    <font>
      <sz val="12"/>
      <color rgb="FF0070C0"/>
      <name val="Calibri"/>
      <family val="2"/>
    </font>
    <font>
      <sz val="11"/>
      <color rgb="FF0070C0"/>
      <name val="Calibri"/>
      <family val="2"/>
    </font>
    <font>
      <b/>
      <sz val="12"/>
      <color rgb="FF0070C0"/>
      <name val="Calibri"/>
      <family val="2"/>
    </font>
    <font>
      <sz val="11"/>
      <color rgb="FF0070C0"/>
      <name val="Calibri"/>
      <family val="2"/>
      <scheme val="minor"/>
    </font>
    <font>
      <b/>
      <sz val="11"/>
      <color rgb="FF0070C0"/>
      <name val="Calibri"/>
      <family val="2"/>
      <scheme val="minor"/>
    </font>
    <font>
      <sz val="10"/>
      <color rgb="FF0070C0"/>
      <name val="Calibri"/>
      <family val="2"/>
      <charset val="238"/>
      <scheme val="minor"/>
    </font>
    <font>
      <sz val="10"/>
      <color rgb="FF0070C0"/>
      <name val="Calibri"/>
      <family val="2"/>
    </font>
    <font>
      <b/>
      <sz val="10"/>
      <color rgb="FF0070C0"/>
      <name val="Calibri"/>
      <family val="2"/>
    </font>
    <font>
      <sz val="14"/>
      <color indexed="10"/>
      <name val="Calibri"/>
      <family val="2"/>
    </font>
    <font>
      <b/>
      <sz val="14"/>
      <name val="Calibri"/>
      <family val="2"/>
    </font>
    <font>
      <b/>
      <sz val="14"/>
      <color rgb="FFFF0000"/>
      <name val="Arial"/>
      <family val="2"/>
    </font>
    <font>
      <b/>
      <sz val="18"/>
      <name val="Calibri"/>
      <family val="2"/>
      <charset val="238"/>
      <scheme val="minor"/>
    </font>
    <font>
      <b/>
      <sz val="10"/>
      <color indexed="8"/>
      <name val="Calibri"/>
      <family val="2"/>
    </font>
    <font>
      <b/>
      <sz val="12"/>
      <color rgb="FF0033CC"/>
      <name val="Calibri"/>
      <family val="2"/>
      <scheme val="minor"/>
    </font>
  </fonts>
  <fills count="26">
    <fill>
      <patternFill patternType="none"/>
    </fill>
    <fill>
      <patternFill patternType="gray125"/>
    </fill>
    <fill>
      <patternFill patternType="solid">
        <fgColor theme="2" tint="-9.9978637043366805E-2"/>
        <bgColor indexed="64"/>
      </patternFill>
    </fill>
    <fill>
      <patternFill patternType="solid">
        <fgColor rgb="FFCCFFCC"/>
        <bgColor indexed="64"/>
      </patternFill>
    </fill>
    <fill>
      <patternFill patternType="solid">
        <fgColor theme="0"/>
        <bgColor indexed="64"/>
      </patternFill>
    </fill>
    <fill>
      <patternFill patternType="solid">
        <fgColor rgb="FFFFFF00"/>
        <bgColor indexed="64"/>
      </patternFill>
    </fill>
    <fill>
      <patternFill patternType="solid">
        <fgColor rgb="FF00CC00"/>
        <bgColor indexed="64"/>
      </patternFill>
    </fill>
    <fill>
      <patternFill patternType="solid">
        <fgColor rgb="FFC6EFCE"/>
      </patternFill>
    </fill>
    <fill>
      <patternFill patternType="solid">
        <fgColor theme="8" tint="0.59999389629810485"/>
        <bgColor indexed="65"/>
      </patternFill>
    </fill>
    <fill>
      <patternFill patternType="solid">
        <fgColor rgb="FFF2F2F2"/>
      </patternFill>
    </fill>
    <fill>
      <patternFill patternType="solid">
        <fgColor theme="8" tint="0.79998168889431442"/>
        <bgColor indexed="65"/>
      </patternFill>
    </fill>
    <fill>
      <patternFill patternType="solid">
        <fgColor rgb="FFDBEEF3"/>
        <bgColor indexed="64"/>
      </patternFill>
    </fill>
    <fill>
      <patternFill patternType="solid">
        <fgColor theme="6" tint="0.79998168889431442"/>
        <bgColor indexed="64"/>
      </patternFill>
    </fill>
    <fill>
      <patternFill patternType="solid">
        <fgColor indexed="9"/>
        <bgColor indexed="64"/>
      </patternFill>
    </fill>
    <fill>
      <patternFill patternType="solid">
        <fgColor theme="2"/>
        <bgColor indexed="64"/>
      </patternFill>
    </fill>
    <fill>
      <patternFill patternType="solid">
        <fgColor rgb="FFA5A5A5"/>
      </patternFill>
    </fill>
    <fill>
      <patternFill patternType="solid">
        <fgColor theme="8" tint="0.59999389629810485"/>
        <bgColor indexed="64"/>
      </patternFill>
    </fill>
    <fill>
      <patternFill patternType="solid">
        <fgColor rgb="FFFFFFFF"/>
        <bgColor rgb="FFEBF1DE"/>
      </patternFill>
    </fill>
    <fill>
      <patternFill patternType="solid">
        <fgColor rgb="FFFFFF00"/>
        <bgColor rgb="FFFFFF00"/>
      </patternFill>
    </fill>
    <fill>
      <patternFill patternType="solid">
        <fgColor rgb="FFCCFFCC"/>
        <bgColor rgb="FFDBEEF3"/>
      </patternFill>
    </fill>
    <fill>
      <patternFill patternType="solid">
        <fgColor rgb="FFFFFFCC"/>
      </patternFill>
    </fill>
    <fill>
      <patternFill patternType="solid">
        <fgColor rgb="FFCCFFCC"/>
        <bgColor rgb="FFDBEEF4"/>
      </patternFill>
    </fill>
    <fill>
      <patternFill patternType="solid">
        <fgColor rgb="FFFFFFFF"/>
        <bgColor rgb="FFF2F2F2"/>
      </patternFill>
    </fill>
    <fill>
      <patternFill patternType="solid">
        <fgColor theme="2"/>
        <bgColor rgb="FFFFFFFF"/>
      </patternFill>
    </fill>
    <fill>
      <patternFill patternType="solid">
        <fgColor rgb="FFCCFFCC"/>
        <bgColor indexed="27"/>
      </patternFill>
    </fill>
    <fill>
      <patternFill patternType="solid">
        <fgColor indexed="43"/>
        <bgColor indexed="64"/>
      </patternFill>
    </fill>
  </fills>
  <borders count="7">
    <border>
      <left/>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hair">
        <color rgb="FF0000FF"/>
      </left>
      <right style="hair">
        <color rgb="FF0000FF"/>
      </right>
      <top style="hair">
        <color rgb="FF0000FF"/>
      </top>
      <bottom style="hair">
        <color rgb="FF0000FF"/>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s>
  <cellStyleXfs count="14">
    <xf numFmtId="0" fontId="0" fillId="0" borderId="0"/>
    <xf numFmtId="0" fontId="4" fillId="7" borderId="0" applyNumberFormat="0" applyBorder="0" applyAlignment="0" applyProtection="0"/>
    <xf numFmtId="0" fontId="6" fillId="0" borderId="0"/>
    <xf numFmtId="0" fontId="7" fillId="0" borderId="0"/>
    <xf numFmtId="0" fontId="3" fillId="8" borderId="0" applyNumberFormat="0" applyBorder="0" applyAlignment="0" applyProtection="0"/>
    <xf numFmtId="0" fontId="17" fillId="9" borderId="1" applyNumberFormat="0" applyAlignment="0" applyProtection="0"/>
    <xf numFmtId="0" fontId="2" fillId="10" borderId="0" applyNumberFormat="0" applyBorder="0" applyAlignment="0" applyProtection="0"/>
    <xf numFmtId="0" fontId="35" fillId="15" borderId="2" applyNumberFormat="0" applyAlignment="0" applyProtection="0"/>
    <xf numFmtId="0" fontId="6" fillId="0" borderId="0"/>
    <xf numFmtId="0" fontId="44" fillId="0" borderId="0"/>
    <xf numFmtId="0" fontId="6" fillId="20" borderId="5" applyNumberFormat="0" applyFont="0" applyAlignment="0" applyProtection="0"/>
    <xf numFmtId="0" fontId="89" fillId="0" borderId="0" applyNumberFormat="0" applyFill="0" applyBorder="0" applyAlignment="0" applyProtection="0"/>
    <xf numFmtId="0" fontId="6" fillId="0" borderId="0"/>
    <xf numFmtId="0" fontId="126" fillId="0" borderId="6" applyNumberFormat="0" applyFill="0" applyAlignment="0" applyProtection="0"/>
  </cellStyleXfs>
  <cellXfs count="660">
    <xf numFmtId="0" fontId="0" fillId="0" borderId="0" xfId="0"/>
    <xf numFmtId="0" fontId="8" fillId="0" borderId="0" xfId="0" applyFont="1"/>
    <xf numFmtId="0" fontId="8" fillId="0" borderId="0" xfId="0" applyFont="1" applyAlignment="1">
      <alignment vertical="center" wrapText="1"/>
    </xf>
    <xf numFmtId="0" fontId="8" fillId="4" borderId="0" xfId="0" applyFont="1" applyFill="1" applyAlignment="1">
      <alignment vertical="center" wrapText="1"/>
    </xf>
    <xf numFmtId="0" fontId="11" fillId="0" borderId="0" xfId="0" applyFont="1"/>
    <xf numFmtId="0" fontId="10" fillId="0" borderId="0" xfId="0" applyFont="1"/>
    <xf numFmtId="0" fontId="8" fillId="0" borderId="0" xfId="0" applyFont="1" applyAlignment="1">
      <alignment wrapText="1"/>
    </xf>
    <xf numFmtId="0" fontId="14" fillId="0" borderId="0" xfId="0" applyFont="1" applyAlignment="1">
      <alignment vertical="center" wrapText="1"/>
    </xf>
    <xf numFmtId="0" fontId="26" fillId="4" borderId="0" xfId="5" applyFont="1" applyFill="1" applyBorder="1" applyAlignment="1">
      <alignment horizontal="center" vertical="center" wrapText="1"/>
    </xf>
    <xf numFmtId="0" fontId="26" fillId="4" borderId="0" xfId="5" applyFont="1" applyFill="1" applyBorder="1" applyAlignment="1">
      <alignment vertical="center" wrapText="1"/>
    </xf>
    <xf numFmtId="0" fontId="9" fillId="4" borderId="0" xfId="0" applyFont="1" applyFill="1" applyAlignment="1">
      <alignment horizontal="center" vertical="center"/>
    </xf>
    <xf numFmtId="0" fontId="8" fillId="0" borderId="0" xfId="0" applyFont="1" applyAlignment="1">
      <alignment vertical="center"/>
    </xf>
    <xf numFmtId="0" fontId="15" fillId="0" borderId="0" xfId="0" applyFont="1" applyAlignment="1">
      <alignment horizontal="center" wrapText="1"/>
    </xf>
    <xf numFmtId="0" fontId="10" fillId="0" borderId="0" xfId="0" applyFont="1" applyBorder="1"/>
    <xf numFmtId="0" fontId="11" fillId="0" borderId="0" xfId="0" applyFont="1" applyBorder="1"/>
    <xf numFmtId="0" fontId="8" fillId="0" borderId="0" xfId="0" applyFont="1" applyBorder="1" applyAlignment="1">
      <alignment vertical="center"/>
    </xf>
    <xf numFmtId="4" fontId="11" fillId="0" borderId="0" xfId="0" applyNumberFormat="1" applyFont="1" applyFill="1" applyBorder="1" applyAlignment="1">
      <alignment vertical="center" wrapText="1"/>
    </xf>
    <xf numFmtId="0" fontId="1" fillId="0" borderId="0" xfId="0" applyFont="1"/>
    <xf numFmtId="0" fontId="14" fillId="0" borderId="0" xfId="0" applyFont="1" applyFill="1" applyBorder="1" applyAlignment="1">
      <alignment vertical="center" wrapText="1"/>
    </xf>
    <xf numFmtId="4" fontId="36" fillId="0" borderId="0" xfId="0" applyNumberFormat="1" applyFont="1" applyFill="1" applyBorder="1" applyAlignment="1">
      <alignment vertical="center"/>
    </xf>
    <xf numFmtId="0" fontId="31" fillId="0" borderId="0" xfId="0" applyFont="1" applyFill="1" applyBorder="1" applyAlignment="1">
      <alignment horizontal="left" vertical="center" wrapText="1"/>
    </xf>
    <xf numFmtId="0" fontId="31" fillId="0" borderId="0" xfId="0" applyFont="1" applyFill="1" applyBorder="1" applyAlignment="1">
      <alignment horizontal="right" vertical="center" wrapText="1"/>
    </xf>
    <xf numFmtId="3" fontId="9" fillId="0" borderId="0" xfId="0" applyNumberFormat="1" applyFont="1" applyFill="1" applyBorder="1" applyAlignment="1">
      <alignment vertical="center" wrapText="1"/>
    </xf>
    <xf numFmtId="4" fontId="9" fillId="0" borderId="0" xfId="0" applyNumberFormat="1" applyFont="1" applyFill="1" applyBorder="1" applyAlignment="1">
      <alignment vertical="center" wrapText="1"/>
    </xf>
    <xf numFmtId="4" fontId="36" fillId="0" borderId="0" xfId="0" applyNumberFormat="1" applyFont="1" applyFill="1" applyBorder="1" applyAlignment="1">
      <alignment vertical="center" wrapText="1"/>
    </xf>
    <xf numFmtId="0" fontId="31" fillId="0" borderId="0" xfId="0" applyFont="1" applyFill="1" applyBorder="1" applyAlignment="1">
      <alignment horizontal="center" vertical="center" wrapText="1"/>
    </xf>
    <xf numFmtId="4" fontId="31" fillId="0" borderId="0" xfId="0" applyNumberFormat="1" applyFont="1" applyFill="1" applyBorder="1" applyAlignment="1">
      <alignment vertical="center" wrapText="1"/>
    </xf>
    <xf numFmtId="0" fontId="9" fillId="0" borderId="0" xfId="0" applyFont="1" applyFill="1" applyBorder="1" applyAlignment="1">
      <alignment vertical="center" wrapText="1"/>
    </xf>
    <xf numFmtId="4" fontId="36" fillId="0" borderId="0" xfId="0" applyNumberFormat="1" applyFont="1" applyFill="1" applyBorder="1" applyAlignment="1">
      <alignment horizontal="right" vertical="center" wrapText="1"/>
    </xf>
    <xf numFmtId="0" fontId="8" fillId="0" borderId="0" xfId="0" applyFont="1" applyFill="1" applyBorder="1" applyAlignment="1">
      <alignment wrapText="1"/>
    </xf>
    <xf numFmtId="0" fontId="14" fillId="0" borderId="0" xfId="0" applyFont="1" applyFill="1" applyBorder="1" applyAlignment="1">
      <alignment wrapText="1"/>
    </xf>
    <xf numFmtId="0" fontId="8" fillId="0" borderId="0" xfId="0" applyFont="1" applyFill="1" applyBorder="1" applyAlignment="1">
      <alignment vertical="center" wrapText="1"/>
    </xf>
    <xf numFmtId="0" fontId="8" fillId="4" borderId="0" xfId="0" applyFont="1" applyFill="1" applyAlignment="1">
      <alignment vertical="center"/>
    </xf>
    <xf numFmtId="0" fontId="0" fillId="0" borderId="0" xfId="0" applyBorder="1"/>
    <xf numFmtId="4" fontId="36" fillId="0" borderId="0" xfId="0" applyNumberFormat="1" applyFont="1" applyFill="1" applyBorder="1" applyAlignment="1">
      <alignment wrapText="1"/>
    </xf>
    <xf numFmtId="4" fontId="31" fillId="0" borderId="0" xfId="0" applyNumberFormat="1" applyFont="1" applyFill="1" applyBorder="1" applyAlignment="1">
      <alignment wrapText="1"/>
    </xf>
    <xf numFmtId="4" fontId="31" fillId="0" borderId="0" xfId="0" applyNumberFormat="1" applyFont="1" applyFill="1" applyBorder="1" applyAlignment="1">
      <alignment horizontal="right" vertical="center" wrapText="1"/>
    </xf>
    <xf numFmtId="0" fontId="5" fillId="0" borderId="0" xfId="0" applyFont="1" applyFill="1" applyBorder="1" applyAlignment="1">
      <alignment wrapText="1"/>
    </xf>
    <xf numFmtId="4" fontId="33" fillId="0" borderId="0" xfId="0" applyNumberFormat="1" applyFont="1" applyFill="1" applyBorder="1" applyAlignment="1">
      <alignment vertical="center"/>
    </xf>
    <xf numFmtId="4" fontId="34" fillId="0" borderId="0" xfId="0" applyNumberFormat="1" applyFont="1" applyFill="1" applyBorder="1" applyAlignment="1">
      <alignment vertical="center"/>
    </xf>
    <xf numFmtId="4" fontId="38" fillId="0" borderId="0" xfId="0" applyNumberFormat="1" applyFont="1" applyFill="1" applyBorder="1" applyAlignment="1">
      <alignment vertical="center"/>
    </xf>
    <xf numFmtId="0" fontId="39" fillId="0" borderId="0" xfId="0" applyFont="1" applyFill="1" applyBorder="1" applyAlignment="1">
      <alignment vertical="center" wrapText="1"/>
    </xf>
    <xf numFmtId="0" fontId="5" fillId="0" borderId="0" xfId="0" applyFont="1" applyFill="1" applyBorder="1" applyAlignment="1">
      <alignment vertical="center" wrapText="1"/>
    </xf>
    <xf numFmtId="0" fontId="30" fillId="0" borderId="0" xfId="0" applyFont="1" applyAlignment="1">
      <alignment vertical="center"/>
    </xf>
    <xf numFmtId="0" fontId="0" fillId="0" borderId="0" xfId="0" applyAlignment="1">
      <alignment vertical="center"/>
    </xf>
    <xf numFmtId="49" fontId="46" fillId="0" borderId="0" xfId="0" applyNumberFormat="1" applyFont="1" applyFill="1" applyBorder="1" applyAlignment="1">
      <alignment vertical="center"/>
    </xf>
    <xf numFmtId="0" fontId="46" fillId="0" borderId="0" xfId="0" applyFont="1" applyFill="1" applyBorder="1" applyAlignment="1">
      <alignment vertical="center"/>
    </xf>
    <xf numFmtId="49" fontId="47" fillId="0" borderId="0" xfId="0" applyNumberFormat="1" applyFont="1" applyFill="1" applyBorder="1" applyAlignment="1">
      <alignment horizontal="center" vertical="center"/>
    </xf>
    <xf numFmtId="49" fontId="48" fillId="0" borderId="0" xfId="0" applyNumberFormat="1" applyFont="1" applyFill="1" applyBorder="1" applyAlignment="1">
      <alignment horizontal="right" vertical="center"/>
    </xf>
    <xf numFmtId="4" fontId="46" fillId="0" borderId="0" xfId="0" applyNumberFormat="1" applyFont="1" applyFill="1" applyBorder="1" applyAlignment="1">
      <alignment horizontal="right" vertical="center"/>
    </xf>
    <xf numFmtId="4" fontId="49" fillId="0" borderId="0" xfId="0" applyNumberFormat="1" applyFont="1" applyFill="1" applyBorder="1" applyAlignment="1">
      <alignment horizontal="right" vertical="center"/>
    </xf>
    <xf numFmtId="4" fontId="50" fillId="0" borderId="0" xfId="0" applyNumberFormat="1" applyFont="1" applyFill="1" applyBorder="1" applyAlignment="1">
      <alignment horizontal="right" vertical="center"/>
    </xf>
    <xf numFmtId="0" fontId="47" fillId="0" borderId="0" xfId="9" applyFont="1" applyFill="1" applyBorder="1" applyAlignment="1">
      <alignment horizontal="right" vertical="center" wrapText="1"/>
    </xf>
    <xf numFmtId="4" fontId="47" fillId="0" borderId="0" xfId="0" applyNumberFormat="1" applyFont="1" applyFill="1" applyBorder="1" applyAlignment="1">
      <alignment horizontal="right" vertical="center"/>
    </xf>
    <xf numFmtId="4" fontId="51" fillId="0" borderId="0" xfId="9" applyNumberFormat="1" applyFont="1" applyFill="1" applyBorder="1" applyAlignment="1" applyProtection="1">
      <alignment horizontal="right" vertical="center" wrapText="1"/>
      <protection locked="0"/>
    </xf>
    <xf numFmtId="0" fontId="0" fillId="0" borderId="0" xfId="0" applyFont="1"/>
    <xf numFmtId="0" fontId="54" fillId="0" borderId="0" xfId="0" applyFont="1" applyAlignment="1">
      <alignment vertical="center"/>
    </xf>
    <xf numFmtId="0" fontId="53" fillId="0" borderId="3" xfId="0" applyFont="1" applyFill="1" applyBorder="1" applyAlignment="1">
      <alignment vertical="center" wrapText="1"/>
    </xf>
    <xf numFmtId="0" fontId="64" fillId="0" borderId="0" xfId="0" applyFont="1" applyAlignment="1">
      <alignment horizontal="center" vertical="center"/>
    </xf>
    <xf numFmtId="0" fontId="65" fillId="0" borderId="0" xfId="0" applyFont="1" applyAlignment="1">
      <alignment horizontal="center" vertical="center"/>
    </xf>
    <xf numFmtId="0" fontId="55" fillId="0" borderId="0" xfId="0" applyFont="1" applyAlignment="1">
      <alignment vertical="center"/>
    </xf>
    <xf numFmtId="4" fontId="66" fillId="0" borderId="0" xfId="0" applyNumberFormat="1" applyFont="1" applyAlignment="1">
      <alignment vertical="center"/>
    </xf>
    <xf numFmtId="0" fontId="67" fillId="0" borderId="0" xfId="0" applyFont="1" applyAlignment="1">
      <alignment vertical="center"/>
    </xf>
    <xf numFmtId="0" fontId="64" fillId="0" borderId="0" xfId="0" applyFont="1" applyAlignment="1">
      <alignment vertical="center"/>
    </xf>
    <xf numFmtId="0" fontId="68" fillId="0" borderId="0" xfId="0" applyFont="1" applyAlignment="1">
      <alignment vertical="center"/>
    </xf>
    <xf numFmtId="0" fontId="65" fillId="0" borderId="0" xfId="0" applyFont="1" applyAlignment="1">
      <alignment horizontal="right" vertical="center"/>
    </xf>
    <xf numFmtId="4" fontId="69" fillId="0" borderId="0" xfId="0" applyNumberFormat="1" applyFont="1" applyBorder="1" applyAlignment="1">
      <alignment vertical="center"/>
    </xf>
    <xf numFmtId="0" fontId="70" fillId="0" borderId="0" xfId="0" applyFont="1" applyAlignment="1">
      <alignment horizontal="center"/>
    </xf>
    <xf numFmtId="0" fontId="70" fillId="0" borderId="0" xfId="0" applyFont="1"/>
    <xf numFmtId="0" fontId="71" fillId="0" borderId="0" xfId="0" applyFont="1" applyAlignment="1">
      <alignment horizontal="center" vertical="center"/>
    </xf>
    <xf numFmtId="0" fontId="72" fillId="0" borderId="0" xfId="0" applyFont="1" applyAlignment="1">
      <alignment vertical="center"/>
    </xf>
    <xf numFmtId="4" fontId="10" fillId="0" borderId="0" xfId="0" applyNumberFormat="1" applyFont="1" applyAlignment="1">
      <alignment vertical="center"/>
    </xf>
    <xf numFmtId="0" fontId="29" fillId="0" borderId="0" xfId="0" applyFont="1" applyAlignment="1">
      <alignment vertical="center"/>
    </xf>
    <xf numFmtId="0" fontId="70" fillId="0" borderId="0" xfId="0" applyFont="1" applyAlignment="1">
      <alignment vertical="center"/>
    </xf>
    <xf numFmtId="0" fontId="25" fillId="4" borderId="0" xfId="5" applyFont="1" applyFill="1" applyBorder="1" applyAlignment="1">
      <alignment horizontal="center" vertical="center" wrapText="1"/>
    </xf>
    <xf numFmtId="0" fontId="26" fillId="14" borderId="0" xfId="5" applyFont="1" applyFill="1" applyBorder="1" applyAlignment="1">
      <alignment vertical="center" wrapText="1"/>
    </xf>
    <xf numFmtId="4" fontId="13" fillId="0" borderId="0" xfId="0" applyNumberFormat="1" applyFont="1" applyBorder="1" applyAlignment="1">
      <alignment vertical="center"/>
    </xf>
    <xf numFmtId="0" fontId="27" fillId="0" borderId="0" xfId="0" applyFont="1"/>
    <xf numFmtId="4" fontId="13" fillId="4" borderId="0" xfId="0" applyNumberFormat="1" applyFont="1" applyFill="1" applyBorder="1" applyAlignment="1">
      <alignment vertical="center"/>
    </xf>
    <xf numFmtId="0" fontId="75" fillId="0" borderId="0" xfId="0" applyFont="1" applyAlignment="1">
      <alignment horizontal="center" vertical="center"/>
    </xf>
    <xf numFmtId="0" fontId="76" fillId="0" borderId="0" xfId="0" applyFont="1" applyAlignment="1">
      <alignment horizontal="center" vertical="center"/>
    </xf>
    <xf numFmtId="0" fontId="77" fillId="0" borderId="4" xfId="0" applyFont="1" applyBorder="1" applyAlignment="1">
      <alignment vertical="center"/>
    </xf>
    <xf numFmtId="0" fontId="10" fillId="0" borderId="0" xfId="0" applyFont="1" applyAlignment="1">
      <alignment vertical="center"/>
    </xf>
    <xf numFmtId="0" fontId="78" fillId="0" borderId="0" xfId="0" applyFont="1" applyAlignment="1">
      <alignment horizontal="center" vertical="center"/>
    </xf>
    <xf numFmtId="0" fontId="79" fillId="0" borderId="0" xfId="0" applyFont="1" applyAlignment="1">
      <alignment vertical="center"/>
    </xf>
    <xf numFmtId="0" fontId="78" fillId="0" borderId="0" xfId="0" applyFont="1" applyAlignment="1">
      <alignment horizontal="right" vertical="center"/>
    </xf>
    <xf numFmtId="0" fontId="0" fillId="0" borderId="0" xfId="0" applyAlignment="1">
      <alignment horizontal="center"/>
    </xf>
    <xf numFmtId="0" fontId="80" fillId="13" borderId="0" xfId="0" applyFont="1" applyFill="1" applyBorder="1" applyAlignment="1">
      <alignment horizontal="center" vertical="center" wrapText="1"/>
    </xf>
    <xf numFmtId="0" fontId="81" fillId="13" borderId="0" xfId="0" applyFont="1" applyFill="1" applyBorder="1" applyAlignment="1">
      <alignment horizontal="center" vertical="center" wrapText="1"/>
    </xf>
    <xf numFmtId="0" fontId="28" fillId="13" borderId="4" xfId="0" applyFont="1" applyFill="1" applyBorder="1" applyAlignment="1">
      <alignment vertical="center" wrapText="1"/>
    </xf>
    <xf numFmtId="4" fontId="82" fillId="13" borderId="0" xfId="0" applyNumberFormat="1" applyFont="1" applyFill="1" applyBorder="1" applyAlignment="1">
      <alignment vertical="center" wrapText="1"/>
    </xf>
    <xf numFmtId="0" fontId="83" fillId="13" borderId="0" xfId="0" applyFont="1" applyFill="1" applyBorder="1" applyAlignment="1">
      <alignment vertical="center" wrapText="1"/>
    </xf>
    <xf numFmtId="0" fontId="81" fillId="13" borderId="0" xfId="0" applyFont="1" applyFill="1" applyBorder="1" applyAlignment="1">
      <alignment vertical="center" wrapText="1"/>
    </xf>
    <xf numFmtId="0" fontId="84" fillId="4" borderId="0" xfId="5" applyFont="1" applyFill="1" applyBorder="1" applyAlignment="1">
      <alignment horizontal="center" vertical="center" wrapText="1"/>
    </xf>
    <xf numFmtId="0" fontId="72" fillId="4" borderId="0" xfId="5" applyFont="1" applyFill="1" applyBorder="1" applyAlignment="1">
      <alignment vertical="center" wrapText="1"/>
    </xf>
    <xf numFmtId="4" fontId="63" fillId="4" borderId="0" xfId="5" applyNumberFormat="1" applyFont="1" applyFill="1" applyBorder="1" applyAlignment="1">
      <alignment vertical="center" wrapText="1"/>
    </xf>
    <xf numFmtId="0" fontId="84" fillId="4" borderId="0" xfId="5" applyFont="1" applyFill="1" applyBorder="1" applyAlignment="1">
      <alignment vertical="center" wrapText="1"/>
    </xf>
    <xf numFmtId="0" fontId="0" fillId="0" borderId="0" xfId="0" applyFont="1" applyBorder="1" applyAlignment="1">
      <alignment vertical="center"/>
    </xf>
    <xf numFmtId="4" fontId="0" fillId="0" borderId="0" xfId="0" applyNumberFormat="1" applyAlignment="1">
      <alignment vertical="center"/>
    </xf>
    <xf numFmtId="0" fontId="70" fillId="0" borderId="0" xfId="0" applyFont="1" applyBorder="1" applyAlignment="1">
      <alignment horizontal="right"/>
    </xf>
    <xf numFmtId="4" fontId="13" fillId="6" borderId="0" xfId="0" applyNumberFormat="1" applyFont="1" applyFill="1" applyBorder="1" applyAlignment="1">
      <alignment horizontal="center" vertical="center" wrapText="1"/>
    </xf>
    <xf numFmtId="4" fontId="52" fillId="0" borderId="0" xfId="0" applyNumberFormat="1" applyFont="1" applyFill="1" applyBorder="1" applyAlignment="1">
      <alignment vertical="center" wrapText="1"/>
    </xf>
    <xf numFmtId="0" fontId="8" fillId="4" borderId="0" xfId="0" applyFont="1" applyFill="1" applyBorder="1" applyAlignment="1">
      <alignment vertical="center" wrapText="1"/>
    </xf>
    <xf numFmtId="4" fontId="22" fillId="0" borderId="0" xfId="0" applyNumberFormat="1" applyFont="1" applyFill="1" applyBorder="1" applyAlignment="1">
      <alignment vertical="center" wrapText="1"/>
    </xf>
    <xf numFmtId="0" fontId="14" fillId="0" borderId="0" xfId="0" applyFont="1" applyBorder="1" applyAlignment="1">
      <alignment vertical="center" wrapText="1"/>
    </xf>
    <xf numFmtId="0" fontId="8" fillId="0" borderId="0" xfId="0" applyFont="1" applyBorder="1" applyAlignment="1">
      <alignment vertical="center" wrapText="1"/>
    </xf>
    <xf numFmtId="0" fontId="8" fillId="0" borderId="0" xfId="0" applyFont="1" applyBorder="1" applyAlignment="1">
      <alignment wrapText="1"/>
    </xf>
    <xf numFmtId="0" fontId="52" fillId="0" borderId="0" xfId="0" applyFont="1" applyFill="1" applyBorder="1" applyAlignment="1">
      <alignment vertical="center"/>
    </xf>
    <xf numFmtId="0" fontId="8" fillId="0" borderId="0" xfId="0" applyFont="1" applyBorder="1"/>
    <xf numFmtId="0" fontId="16" fillId="0" borderId="0" xfId="0" applyFont="1" applyFill="1" applyBorder="1" applyAlignment="1">
      <alignment vertical="center"/>
    </xf>
    <xf numFmtId="0" fontId="8" fillId="4" borderId="0" xfId="0" applyFont="1" applyFill="1" applyBorder="1" applyAlignment="1">
      <alignment vertical="center"/>
    </xf>
    <xf numFmtId="0" fontId="30" fillId="0" borderId="0" xfId="0" applyFont="1" applyBorder="1" applyAlignment="1">
      <alignment vertical="center"/>
    </xf>
    <xf numFmtId="4" fontId="22" fillId="0" borderId="0" xfId="0" applyNumberFormat="1" applyFont="1" applyFill="1" applyBorder="1" applyAlignment="1">
      <alignment horizontal="right" vertical="center"/>
    </xf>
    <xf numFmtId="4" fontId="52" fillId="0" borderId="0" xfId="9" applyNumberFormat="1" applyFont="1" applyFill="1" applyBorder="1" applyAlignment="1" applyProtection="1">
      <alignment horizontal="right" vertical="center" wrapText="1"/>
      <protection locked="0"/>
    </xf>
    <xf numFmtId="0" fontId="54" fillId="0" borderId="0" xfId="0" applyFont="1" applyBorder="1" applyAlignment="1">
      <alignment vertical="center"/>
    </xf>
    <xf numFmtId="0" fontId="94" fillId="0" borderId="0" xfId="0" applyFont="1"/>
    <xf numFmtId="4" fontId="40" fillId="0" borderId="0" xfId="0" applyNumberFormat="1" applyFont="1" applyFill="1" applyBorder="1" applyAlignment="1">
      <alignment horizontal="center" vertical="center" wrapText="1"/>
    </xf>
    <xf numFmtId="0" fontId="41" fillId="0" borderId="0" xfId="0" applyFont="1" applyFill="1" applyBorder="1" applyAlignment="1">
      <alignment vertical="center"/>
    </xf>
    <xf numFmtId="4" fontId="94" fillId="0" borderId="0" xfId="0" applyNumberFormat="1" applyFont="1" applyFill="1" applyBorder="1" applyAlignment="1">
      <alignment horizontal="right" vertical="center" wrapText="1"/>
    </xf>
    <xf numFmtId="9" fontId="51" fillId="0" borderId="0" xfId="0" applyNumberFormat="1" applyFont="1" applyFill="1" applyBorder="1" applyAlignment="1">
      <alignment horizontal="right" vertical="center" wrapText="1"/>
    </xf>
    <xf numFmtId="4" fontId="97" fillId="0" borderId="0" xfId="0" applyNumberFormat="1" applyFont="1" applyFill="1" applyBorder="1" applyAlignment="1">
      <alignment horizontal="right" vertical="center" wrapText="1"/>
    </xf>
    <xf numFmtId="4" fontId="51" fillId="0" borderId="0" xfId="0" applyNumberFormat="1" applyFont="1" applyFill="1" applyBorder="1" applyAlignment="1">
      <alignment horizontal="right" vertical="center" wrapText="1"/>
    </xf>
    <xf numFmtId="0" fontId="94" fillId="0" borderId="0" xfId="0" applyFont="1" applyFill="1" applyBorder="1" applyAlignment="1">
      <alignment vertical="center"/>
    </xf>
    <xf numFmtId="0" fontId="51" fillId="0" borderId="0" xfId="0" applyFont="1" applyFill="1" applyBorder="1" applyAlignment="1">
      <alignment horizontal="center" vertical="center" wrapText="1"/>
    </xf>
    <xf numFmtId="4" fontId="47" fillId="0" borderId="0" xfId="0" applyNumberFormat="1" applyFont="1" applyFill="1" applyBorder="1" applyAlignment="1">
      <alignment horizontal="right" vertical="center" wrapText="1"/>
    </xf>
    <xf numFmtId="0" fontId="50" fillId="0" borderId="0" xfId="0" applyFont="1" applyFill="1" applyBorder="1" applyAlignment="1">
      <alignment horizontal="center" vertical="center"/>
    </xf>
    <xf numFmtId="1" fontId="41" fillId="0" borderId="0" xfId="0" applyNumberFormat="1" applyFont="1" applyFill="1" applyBorder="1" applyAlignment="1">
      <alignment vertical="center"/>
    </xf>
    <xf numFmtId="4" fontId="98" fillId="0" borderId="0" xfId="0" applyNumberFormat="1" applyFont="1" applyFill="1" applyBorder="1" applyAlignment="1">
      <alignment vertical="center"/>
    </xf>
    <xf numFmtId="49" fontId="51" fillId="0" borderId="0" xfId="0" applyNumberFormat="1" applyFont="1" applyFill="1" applyBorder="1" applyAlignment="1">
      <alignment horizontal="center" vertical="center" wrapText="1"/>
    </xf>
    <xf numFmtId="4" fontId="100" fillId="0" borderId="0" xfId="0" applyNumberFormat="1" applyFont="1" applyFill="1" applyBorder="1" applyAlignment="1">
      <alignment vertical="center"/>
    </xf>
    <xf numFmtId="4" fontId="50" fillId="0" borderId="0" xfId="0" applyNumberFormat="1" applyFont="1" applyFill="1" applyBorder="1" applyAlignment="1">
      <alignment vertical="center"/>
    </xf>
    <xf numFmtId="0" fontId="94" fillId="0" borderId="0" xfId="0" applyFont="1" applyFill="1" applyBorder="1" applyAlignment="1">
      <alignment vertical="center" wrapText="1"/>
    </xf>
    <xf numFmtId="0" fontId="98" fillId="0" borderId="0" xfId="0" applyFont="1" applyFill="1" applyBorder="1" applyAlignment="1">
      <alignment vertical="center"/>
    </xf>
    <xf numFmtId="0" fontId="101" fillId="0" borderId="0" xfId="0" applyFont="1" applyFill="1" applyBorder="1" applyAlignment="1">
      <alignment horizontal="center" vertical="center" wrapText="1"/>
    </xf>
    <xf numFmtId="4" fontId="102" fillId="0" borderId="0" xfId="0" applyNumberFormat="1" applyFont="1" applyFill="1" applyBorder="1" applyAlignment="1">
      <alignment horizontal="center" vertical="center" wrapText="1"/>
    </xf>
    <xf numFmtId="4" fontId="98" fillId="0" borderId="0" xfId="0" applyNumberFormat="1" applyFont="1" applyFill="1" applyBorder="1" applyAlignment="1">
      <alignment horizontal="center" vertical="center" wrapText="1"/>
    </xf>
    <xf numFmtId="0" fontId="98" fillId="0" borderId="0" xfId="0" applyFont="1" applyFill="1" applyBorder="1" applyAlignment="1">
      <alignment horizontal="center" vertical="center" wrapText="1"/>
    </xf>
    <xf numFmtId="0" fontId="98" fillId="0" borderId="0" xfId="0" applyFont="1" applyFill="1" applyBorder="1" applyAlignment="1">
      <alignment vertical="center" wrapText="1"/>
    </xf>
    <xf numFmtId="0" fontId="103" fillId="0" borderId="0" xfId="0" applyFont="1" applyFill="1" applyBorder="1" applyAlignment="1">
      <alignment horizontal="center" vertical="center"/>
    </xf>
    <xf numFmtId="4" fontId="99" fillId="0" borderId="0" xfId="0" applyNumberFormat="1" applyFont="1" applyFill="1" applyBorder="1" applyAlignment="1">
      <alignment horizontal="center" vertical="center" wrapText="1"/>
    </xf>
    <xf numFmtId="4" fontId="99" fillId="0" borderId="0" xfId="0" applyNumberFormat="1" applyFont="1" applyFill="1" applyBorder="1" applyAlignment="1">
      <alignment vertical="center" wrapText="1"/>
    </xf>
    <xf numFmtId="4" fontId="105" fillId="0" borderId="0" xfId="1" applyNumberFormat="1" applyFont="1" applyFill="1" applyBorder="1" applyAlignment="1">
      <alignment vertical="center"/>
    </xf>
    <xf numFmtId="4" fontId="52" fillId="0" borderId="0" xfId="1" applyNumberFormat="1" applyFont="1" applyFill="1" applyBorder="1" applyAlignment="1">
      <alignment horizontal="right" vertical="center"/>
    </xf>
    <xf numFmtId="0" fontId="103" fillId="0" borderId="0" xfId="0" applyFont="1" applyFill="1" applyBorder="1" applyAlignment="1">
      <alignment vertical="center"/>
    </xf>
    <xf numFmtId="0" fontId="104" fillId="0" borderId="0" xfId="0" applyFont="1" applyFill="1" applyBorder="1" applyAlignment="1">
      <alignment vertical="center"/>
    </xf>
    <xf numFmtId="0" fontId="100" fillId="0" borderId="0" xfId="0" applyFont="1" applyFill="1" applyBorder="1" applyAlignment="1">
      <alignment vertical="center"/>
    </xf>
    <xf numFmtId="0" fontId="91" fillId="0" borderId="0" xfId="0" applyFont="1" applyFill="1" applyBorder="1" applyAlignment="1">
      <alignment vertical="center"/>
    </xf>
    <xf numFmtId="4" fontId="23" fillId="0" borderId="0" xfId="1" applyNumberFormat="1" applyFont="1" applyFill="1" applyBorder="1" applyAlignment="1">
      <alignment vertical="center"/>
    </xf>
    <xf numFmtId="3" fontId="0" fillId="0" borderId="0" xfId="0" applyNumberFormat="1"/>
    <xf numFmtId="4" fontId="0" fillId="4" borderId="0" xfId="0" applyNumberFormat="1" applyFill="1" applyAlignment="1">
      <alignment horizontal="center" vertical="top" wrapText="1"/>
    </xf>
    <xf numFmtId="0" fontId="0" fillId="4" borderId="0" xfId="0" applyFill="1"/>
    <xf numFmtId="4" fontId="13" fillId="16" borderId="0" xfId="0" applyNumberFormat="1" applyFont="1" applyFill="1" applyBorder="1" applyAlignment="1">
      <alignment horizontal="right" vertical="center"/>
    </xf>
    <xf numFmtId="0" fontId="0" fillId="0" borderId="0" xfId="0" applyAlignment="1">
      <alignment horizontal="center" vertical="center" wrapText="1"/>
    </xf>
    <xf numFmtId="0" fontId="0" fillId="0" borderId="0" xfId="0" applyFill="1" applyAlignment="1">
      <alignment horizontal="center" vertical="center" wrapText="1"/>
    </xf>
    <xf numFmtId="0" fontId="124" fillId="0" borderId="0" xfId="0" applyFont="1" applyAlignment="1">
      <alignment vertical="center"/>
    </xf>
    <xf numFmtId="0" fontId="0" fillId="0" borderId="0" xfId="0" applyFont="1" applyAlignment="1">
      <alignment vertical="center"/>
    </xf>
    <xf numFmtId="0" fontId="125" fillId="13" borderId="0" xfId="0" applyFont="1" applyFill="1" applyBorder="1" applyAlignment="1">
      <alignment vertical="center" wrapText="1"/>
    </xf>
    <xf numFmtId="0" fontId="117" fillId="0" borderId="0" xfId="0" applyFont="1" applyBorder="1"/>
    <xf numFmtId="0" fontId="117" fillId="0" borderId="0" xfId="0" applyFont="1"/>
    <xf numFmtId="0" fontId="67" fillId="0" borderId="0" xfId="0" applyFont="1" applyAlignment="1">
      <alignment horizontal="center" vertical="center"/>
    </xf>
    <xf numFmtId="0" fontId="66" fillId="0" borderId="0" xfId="0" applyFont="1" applyAlignment="1">
      <alignment horizontal="center" vertical="center"/>
    </xf>
    <xf numFmtId="0" fontId="52" fillId="4" borderId="0" xfId="0" applyFont="1" applyFill="1" applyBorder="1" applyAlignment="1">
      <alignment vertical="center"/>
    </xf>
    <xf numFmtId="0" fontId="8" fillId="4" borderId="0" xfId="0" applyFont="1" applyFill="1" applyBorder="1"/>
    <xf numFmtId="0" fontId="8" fillId="4" borderId="0" xfId="0" applyFont="1" applyFill="1"/>
    <xf numFmtId="0" fontId="16" fillId="4" borderId="0" xfId="0" applyFont="1" applyFill="1" applyBorder="1" applyAlignment="1">
      <alignment vertical="center"/>
    </xf>
    <xf numFmtId="0" fontId="8" fillId="4" borderId="0" xfId="0" applyFont="1" applyFill="1" applyBorder="1" applyAlignment="1">
      <alignment wrapText="1"/>
    </xf>
    <xf numFmtId="0" fontId="14" fillId="4" borderId="0" xfId="0" applyFont="1" applyFill="1" applyBorder="1" applyAlignment="1">
      <alignment wrapText="1"/>
    </xf>
    <xf numFmtId="4" fontId="31" fillId="4" borderId="0" xfId="8" applyNumberFormat="1" applyFont="1" applyFill="1" applyBorder="1" applyAlignment="1">
      <alignment vertical="center"/>
    </xf>
    <xf numFmtId="4" fontId="36" fillId="4" borderId="0" xfId="0" applyNumberFormat="1" applyFont="1" applyFill="1" applyBorder="1" applyAlignment="1">
      <alignment wrapText="1"/>
    </xf>
    <xf numFmtId="4" fontId="31" fillId="4" borderId="0" xfId="0" applyNumberFormat="1" applyFont="1" applyFill="1" applyBorder="1" applyAlignment="1">
      <alignment wrapText="1"/>
    </xf>
    <xf numFmtId="0" fontId="14" fillId="4" borderId="0" xfId="0" applyFont="1" applyFill="1" applyBorder="1" applyAlignment="1">
      <alignment vertical="center" wrapText="1"/>
    </xf>
    <xf numFmtId="0" fontId="8" fillId="4" borderId="3" xfId="0" applyFont="1" applyFill="1" applyBorder="1" applyAlignment="1">
      <alignment vertical="center"/>
    </xf>
    <xf numFmtId="0" fontId="127" fillId="4" borderId="0" xfId="5" applyFont="1" applyFill="1" applyBorder="1" applyAlignment="1">
      <alignment horizontal="center" vertical="center" wrapText="1"/>
    </xf>
    <xf numFmtId="0" fontId="128" fillId="13" borderId="0" xfId="0" applyFont="1" applyFill="1" applyBorder="1" applyAlignment="1">
      <alignment horizontal="center" vertical="center" wrapText="1"/>
    </xf>
    <xf numFmtId="0" fontId="132" fillId="0" borderId="0" xfId="0" applyFont="1" applyAlignment="1">
      <alignment horizontal="center" vertical="center"/>
    </xf>
    <xf numFmtId="0" fontId="133" fillId="0" borderId="0" xfId="0" applyFont="1" applyAlignment="1">
      <alignment horizontal="center" vertical="center"/>
    </xf>
    <xf numFmtId="0" fontId="127" fillId="0" borderId="0" xfId="0" applyFont="1" applyAlignment="1">
      <alignment horizontal="center" vertical="center"/>
    </xf>
    <xf numFmtId="0" fontId="137" fillId="0" borderId="0" xfId="0" applyFont="1" applyAlignment="1">
      <alignment horizontal="center"/>
    </xf>
    <xf numFmtId="0" fontId="8" fillId="0" borderId="0" xfId="0" applyFont="1" applyFill="1" applyAlignment="1">
      <alignment vertical="center" wrapText="1"/>
    </xf>
    <xf numFmtId="0" fontId="18" fillId="11" borderId="3" xfId="4" applyNumberFormat="1" applyFont="1" applyFill="1" applyBorder="1" applyAlignment="1">
      <alignment horizontal="center" vertical="center" wrapText="1"/>
    </xf>
    <xf numFmtId="49" fontId="16" fillId="11" borderId="3" xfId="4" applyNumberFormat="1" applyFont="1" applyFill="1" applyBorder="1" applyAlignment="1">
      <alignment horizontal="center" vertical="center" wrapText="1"/>
    </xf>
    <xf numFmtId="9" fontId="16" fillId="11" borderId="3" xfId="4" applyNumberFormat="1" applyFont="1" applyFill="1" applyBorder="1" applyAlignment="1">
      <alignment horizontal="center" vertical="center" wrapText="1"/>
    </xf>
    <xf numFmtId="9" fontId="18" fillId="11" borderId="3" xfId="4" applyNumberFormat="1" applyFont="1" applyFill="1" applyBorder="1" applyAlignment="1">
      <alignment horizontal="center" vertical="center" wrapText="1"/>
    </xf>
    <xf numFmtId="0" fontId="52" fillId="2" borderId="3" xfId="0" applyFont="1" applyFill="1" applyBorder="1" applyAlignment="1">
      <alignment horizontal="center" vertical="center"/>
    </xf>
    <xf numFmtId="0" fontId="88" fillId="2" borderId="3" xfId="0" applyFont="1" applyFill="1" applyBorder="1" applyAlignment="1">
      <alignment horizontal="center" vertical="center"/>
    </xf>
    <xf numFmtId="0" fontId="24" fillId="2" borderId="3" xfId="0" applyFont="1" applyFill="1" applyBorder="1" applyAlignment="1">
      <alignment horizontal="center" vertical="center" wrapText="1"/>
    </xf>
    <xf numFmtId="3" fontId="86" fillId="2" borderId="3" xfId="0" applyNumberFormat="1" applyFont="1" applyFill="1" applyBorder="1" applyAlignment="1">
      <alignment horizontal="center" vertical="center" wrapText="1"/>
    </xf>
    <xf numFmtId="0" fontId="24" fillId="2" borderId="3" xfId="0" applyFont="1" applyFill="1" applyBorder="1" applyAlignment="1">
      <alignment horizontal="center" vertical="center"/>
    </xf>
    <xf numFmtId="1" fontId="24" fillId="2" borderId="3" xfId="0" applyNumberFormat="1" applyFont="1" applyFill="1" applyBorder="1" applyAlignment="1">
      <alignment horizontal="center" vertical="center"/>
    </xf>
    <xf numFmtId="0" fontId="52" fillId="5" borderId="3" xfId="0" applyFont="1" applyFill="1" applyBorder="1" applyAlignment="1">
      <alignment horizontal="center" vertical="center" wrapText="1"/>
    </xf>
    <xf numFmtId="0" fontId="52" fillId="0" borderId="3" xfId="0" applyFont="1" applyBorder="1" applyAlignment="1">
      <alignment horizontal="center" vertical="center" wrapText="1"/>
    </xf>
    <xf numFmtId="4" fontId="23" fillId="0" borderId="3" xfId="0" applyNumberFormat="1" applyFont="1" applyFill="1" applyBorder="1" applyAlignment="1">
      <alignment vertical="center" wrapText="1"/>
    </xf>
    <xf numFmtId="4" fontId="52" fillId="0" borderId="3" xfId="0" applyNumberFormat="1" applyFont="1" applyFill="1" applyBorder="1" applyAlignment="1">
      <alignment vertical="center" wrapText="1"/>
    </xf>
    <xf numFmtId="4" fontId="28" fillId="0" borderId="3" xfId="0" applyNumberFormat="1" applyFont="1" applyFill="1" applyBorder="1" applyAlignment="1">
      <alignment vertical="center" wrapText="1"/>
    </xf>
    <xf numFmtId="0" fontId="92" fillId="0" borderId="3" xfId="0" applyFont="1" applyBorder="1" applyAlignment="1">
      <alignment vertical="center" wrapText="1"/>
    </xf>
    <xf numFmtId="0" fontId="24" fillId="0" borderId="3" xfId="0" applyFont="1" applyFill="1" applyBorder="1" applyAlignment="1">
      <alignment vertical="center"/>
    </xf>
    <xf numFmtId="0" fontId="0" fillId="0" borderId="3" xfId="0" applyBorder="1"/>
    <xf numFmtId="3" fontId="0" fillId="0" borderId="3" xfId="0" applyNumberFormat="1" applyBorder="1"/>
    <xf numFmtId="0" fontId="0" fillId="0" borderId="3" xfId="0" applyFont="1" applyBorder="1"/>
    <xf numFmtId="0" fontId="52" fillId="0" borderId="3" xfId="0" applyFont="1" applyFill="1" applyBorder="1" applyAlignment="1">
      <alignment horizontal="center" vertical="center" wrapText="1"/>
    </xf>
    <xf numFmtId="0" fontId="28" fillId="4" borderId="3" xfId="0" applyFont="1" applyFill="1" applyBorder="1" applyAlignment="1">
      <alignment horizontal="center" vertical="center" wrapText="1"/>
    </xf>
    <xf numFmtId="0" fontId="16" fillId="4" borderId="3" xfId="0" applyFont="1" applyFill="1" applyBorder="1" applyAlignment="1">
      <alignment vertical="center" wrapText="1"/>
    </xf>
    <xf numFmtId="2" fontId="52" fillId="0" borderId="3" xfId="1" applyNumberFormat="1" applyFont="1" applyFill="1" applyBorder="1" applyAlignment="1">
      <alignment horizontal="left" vertical="center" wrapText="1"/>
    </xf>
    <xf numFmtId="4" fontId="58" fillId="0" borderId="3" xfId="0" applyNumberFormat="1" applyFont="1" applyFill="1" applyBorder="1" applyAlignment="1">
      <alignment vertical="center" wrapText="1"/>
    </xf>
    <xf numFmtId="4" fontId="22" fillId="0" borderId="3" xfId="0" applyNumberFormat="1" applyFont="1" applyFill="1" applyBorder="1" applyAlignment="1">
      <alignment vertical="center" wrapText="1"/>
    </xf>
    <xf numFmtId="0" fontId="8" fillId="4" borderId="3" xfId="0" applyFont="1" applyFill="1" applyBorder="1" applyAlignment="1">
      <alignment horizontal="center" vertical="center" wrapText="1"/>
    </xf>
    <xf numFmtId="4" fontId="8" fillId="4" borderId="3" xfId="0" applyNumberFormat="1" applyFont="1" applyFill="1" applyBorder="1" applyAlignment="1">
      <alignment vertical="center" wrapText="1"/>
    </xf>
    <xf numFmtId="0" fontId="52" fillId="4" borderId="3" xfId="0" applyFont="1" applyFill="1" applyBorder="1" applyAlignment="1">
      <alignment vertical="center" wrapText="1"/>
    </xf>
    <xf numFmtId="0" fontId="23" fillId="4" borderId="3" xfId="0" applyFont="1" applyFill="1" applyBorder="1" applyAlignment="1">
      <alignment horizontal="right" vertical="center" wrapText="1"/>
    </xf>
    <xf numFmtId="4" fontId="23" fillId="0" borderId="3" xfId="0" applyNumberFormat="1" applyFont="1" applyBorder="1" applyAlignment="1">
      <alignment vertical="center" wrapText="1"/>
    </xf>
    <xf numFmtId="3" fontId="22" fillId="0" borderId="3" xfId="0" applyNumberFormat="1" applyFont="1" applyFill="1" applyBorder="1" applyAlignment="1">
      <alignment vertical="center" wrapText="1"/>
    </xf>
    <xf numFmtId="0" fontId="52" fillId="0" borderId="3" xfId="0" applyFont="1" applyFill="1" applyBorder="1" applyAlignment="1">
      <alignment horizontal="left" vertical="center" wrapText="1"/>
    </xf>
    <xf numFmtId="0" fontId="52" fillId="0" borderId="3" xfId="0" applyFont="1" applyBorder="1" applyAlignment="1">
      <alignment vertical="center" wrapText="1"/>
    </xf>
    <xf numFmtId="4" fontId="62" fillId="0" borderId="3" xfId="0" applyNumberFormat="1" applyFont="1" applyFill="1" applyBorder="1" applyAlignment="1">
      <alignment vertical="center" wrapText="1"/>
    </xf>
    <xf numFmtId="0" fontId="114" fillId="4" borderId="3" xfId="0" applyFont="1" applyFill="1" applyBorder="1" applyAlignment="1">
      <alignment horizontal="center" vertical="center"/>
    </xf>
    <xf numFmtId="0" fontId="95" fillId="4" borderId="3" xfId="0" applyFont="1" applyFill="1" applyBorder="1" applyAlignment="1">
      <alignment horizontal="center" vertical="center"/>
    </xf>
    <xf numFmtId="0" fontId="16" fillId="4" borderId="3" xfId="0" applyFont="1" applyFill="1" applyBorder="1" applyAlignment="1">
      <alignment horizontal="left" vertical="center" wrapText="1"/>
    </xf>
    <xf numFmtId="4" fontId="16" fillId="4" borderId="3" xfId="0" applyNumberFormat="1" applyFont="1" applyFill="1" applyBorder="1" applyAlignment="1">
      <alignment horizontal="center" vertical="center" wrapText="1"/>
    </xf>
    <xf numFmtId="49" fontId="16" fillId="4" borderId="3" xfId="0" applyNumberFormat="1" applyFont="1" applyFill="1" applyBorder="1" applyAlignment="1">
      <alignment horizontal="center" vertical="center" wrapText="1"/>
    </xf>
    <xf numFmtId="0" fontId="11" fillId="0" borderId="3" xfId="0" applyFont="1" applyBorder="1" applyAlignment="1">
      <alignment horizontal="center" vertical="center"/>
    </xf>
    <xf numFmtId="0" fontId="16" fillId="4" borderId="3" xfId="0" applyFont="1" applyFill="1" applyBorder="1" applyAlignment="1">
      <alignment vertical="center"/>
    </xf>
    <xf numFmtId="0" fontId="23" fillId="4" borderId="3" xfId="0" applyFont="1" applyFill="1" applyBorder="1" applyAlignment="1" applyProtection="1">
      <alignment horizontal="center" vertical="center"/>
      <protection locked="0"/>
    </xf>
    <xf numFmtId="4" fontId="115" fillId="4" borderId="3" xfId="0" applyNumberFormat="1" applyFont="1" applyFill="1" applyBorder="1" applyAlignment="1">
      <alignment horizontal="right" vertical="center"/>
    </xf>
    <xf numFmtId="4" fontId="116" fillId="4" borderId="3" xfId="0" applyNumberFormat="1" applyFont="1" applyFill="1" applyBorder="1" applyAlignment="1">
      <alignment horizontal="right" vertical="center"/>
    </xf>
    <xf numFmtId="4" fontId="115" fillId="4" borderId="3" xfId="0" applyNumberFormat="1" applyFont="1" applyFill="1" applyBorder="1" applyAlignment="1">
      <alignment horizontal="center" vertical="center" wrapText="1"/>
    </xf>
    <xf numFmtId="49" fontId="115" fillId="4" borderId="3" xfId="0" applyNumberFormat="1" applyFont="1" applyFill="1" applyBorder="1" applyAlignment="1">
      <alignment horizontal="center" vertical="center" wrapText="1"/>
    </xf>
    <xf numFmtId="0" fontId="11" fillId="4" borderId="3" xfId="0" applyFont="1" applyFill="1" applyBorder="1" applyAlignment="1">
      <alignment horizontal="center" vertical="center"/>
    </xf>
    <xf numFmtId="0" fontId="115" fillId="4" borderId="3" xfId="0" applyFont="1" applyFill="1" applyBorder="1" applyAlignment="1">
      <alignment vertical="center"/>
    </xf>
    <xf numFmtId="9" fontId="116" fillId="4" borderId="3" xfId="0" applyNumberFormat="1" applyFont="1" applyFill="1" applyBorder="1" applyAlignment="1">
      <alignment horizontal="center" vertical="center"/>
    </xf>
    <xf numFmtId="0" fontId="0" fillId="4" borderId="3" xfId="0" applyFill="1" applyBorder="1" applyAlignment="1">
      <alignment vertical="center"/>
    </xf>
    <xf numFmtId="0" fontId="15" fillId="4" borderId="3" xfId="0" applyFont="1" applyFill="1" applyBorder="1" applyAlignment="1">
      <alignment horizontal="center" vertical="center"/>
    </xf>
    <xf numFmtId="0" fontId="23" fillId="4" borderId="3" xfId="0" applyFont="1" applyFill="1" applyBorder="1" applyAlignment="1">
      <alignment horizontal="right" vertical="center"/>
    </xf>
    <xf numFmtId="4" fontId="95" fillId="4" borderId="3" xfId="0" applyNumberFormat="1" applyFont="1" applyFill="1" applyBorder="1" applyAlignment="1">
      <alignment horizontal="right" vertical="center" wrapText="1"/>
    </xf>
    <xf numFmtId="0" fontId="28" fillId="4" borderId="3" xfId="0" applyFont="1" applyFill="1" applyBorder="1" applyAlignment="1">
      <alignment vertical="center" wrapText="1"/>
    </xf>
    <xf numFmtId="0" fontId="18" fillId="4" borderId="3" xfId="0" applyFont="1" applyFill="1" applyBorder="1" applyAlignment="1">
      <alignment horizontal="left" vertical="center" wrapText="1"/>
    </xf>
    <xf numFmtId="0" fontId="0" fillId="0" borderId="3" xfId="0" applyBorder="1" applyAlignment="1">
      <alignment vertical="center"/>
    </xf>
    <xf numFmtId="0" fontId="30" fillId="0" borderId="3" xfId="0" applyFont="1" applyBorder="1" applyAlignment="1">
      <alignment horizontal="left" vertical="center" wrapText="1"/>
    </xf>
    <xf numFmtId="0" fontId="15" fillId="0" borderId="3" xfId="0" applyFont="1" applyBorder="1" applyAlignment="1">
      <alignment horizontal="center" vertical="center"/>
    </xf>
    <xf numFmtId="49" fontId="115" fillId="0" borderId="3" xfId="0" applyNumberFormat="1" applyFont="1" applyBorder="1" applyAlignment="1">
      <alignment horizontal="center" vertical="center" wrapText="1"/>
    </xf>
    <xf numFmtId="0" fontId="95" fillId="4" borderId="3" xfId="0" applyFont="1" applyFill="1" applyBorder="1" applyAlignment="1">
      <alignment horizontal="center" vertical="center" wrapText="1"/>
    </xf>
    <xf numFmtId="0" fontId="28" fillId="0" borderId="3" xfId="0" applyFont="1" applyBorder="1" applyAlignment="1">
      <alignment vertical="center" wrapText="1"/>
    </xf>
    <xf numFmtId="0" fontId="28" fillId="0" borderId="3" xfId="0" applyFont="1" applyFill="1" applyBorder="1" applyAlignment="1">
      <alignment horizontal="center" vertical="center" wrapText="1"/>
    </xf>
    <xf numFmtId="4" fontId="23" fillId="4" borderId="3" xfId="0" applyNumberFormat="1" applyFont="1" applyFill="1" applyBorder="1" applyAlignment="1">
      <alignment vertical="center" wrapText="1"/>
    </xf>
    <xf numFmtId="0" fontId="59" fillId="4" borderId="3" xfId="0" applyFont="1" applyFill="1" applyBorder="1" applyAlignment="1">
      <alignment vertical="center" wrapText="1"/>
    </xf>
    <xf numFmtId="4" fontId="56" fillId="0" borderId="3" xfId="0" applyNumberFormat="1" applyFont="1" applyBorder="1" applyAlignment="1">
      <alignment vertical="center" wrapText="1"/>
    </xf>
    <xf numFmtId="0" fontId="16" fillId="0" borderId="3" xfId="0" applyFont="1" applyFill="1" applyBorder="1" applyAlignment="1">
      <alignment vertical="center" wrapText="1"/>
    </xf>
    <xf numFmtId="3" fontId="16" fillId="0" borderId="3" xfId="0" applyNumberFormat="1" applyFont="1" applyFill="1" applyBorder="1" applyAlignment="1">
      <alignment vertical="center" wrapText="1"/>
    </xf>
    <xf numFmtId="4" fontId="95" fillId="4" borderId="3" xfId="0" applyNumberFormat="1" applyFont="1" applyFill="1" applyBorder="1" applyAlignment="1">
      <alignment horizontal="center" vertical="center" wrapText="1"/>
    </xf>
    <xf numFmtId="0" fontId="16" fillId="0" borderId="3" xfId="0" applyFont="1" applyFill="1" applyBorder="1" applyAlignment="1">
      <alignment horizontal="left" vertical="center" wrapText="1"/>
    </xf>
    <xf numFmtId="0" fontId="130" fillId="5" borderId="3" xfId="0" applyFont="1" applyFill="1" applyBorder="1" applyAlignment="1">
      <alignment horizontal="center" vertical="center" wrapText="1"/>
    </xf>
    <xf numFmtId="0" fontId="87" fillId="3" borderId="3" xfId="0" applyFont="1" applyFill="1" applyBorder="1" applyAlignment="1">
      <alignment vertical="center" wrapText="1"/>
    </xf>
    <xf numFmtId="0" fontId="87" fillId="3" borderId="3" xfId="0" applyFont="1" applyFill="1" applyBorder="1" applyAlignment="1">
      <alignment vertical="center"/>
    </xf>
    <xf numFmtId="4" fontId="115" fillId="4" borderId="3" xfId="0" applyNumberFormat="1" applyFont="1" applyFill="1" applyBorder="1" applyAlignment="1">
      <alignment horizontal="right" vertical="center" wrapText="1"/>
    </xf>
    <xf numFmtId="0" fontId="115" fillId="0" borderId="3" xfId="0" applyFont="1" applyBorder="1" applyAlignment="1">
      <alignment vertical="center"/>
    </xf>
    <xf numFmtId="4" fontId="115" fillId="0" borderId="3" xfId="0" applyNumberFormat="1" applyFont="1" applyBorder="1" applyAlignment="1">
      <alignment horizontal="center" vertical="center" wrapText="1"/>
    </xf>
    <xf numFmtId="0" fontId="37" fillId="4" borderId="3" xfId="0" applyFont="1" applyFill="1" applyBorder="1" applyAlignment="1">
      <alignment horizontal="center" vertical="center"/>
    </xf>
    <xf numFmtId="0" fontId="24" fillId="4" borderId="3" xfId="0" applyFont="1" applyFill="1" applyBorder="1" applyAlignment="1">
      <alignment horizontal="left" vertical="center" wrapText="1"/>
    </xf>
    <xf numFmtId="0" fontId="134" fillId="0" borderId="3" xfId="0" applyFont="1" applyBorder="1" applyAlignment="1">
      <alignment horizontal="center" vertical="center" wrapText="1"/>
    </xf>
    <xf numFmtId="0" fontId="123" fillId="4" borderId="3" xfId="0" applyFont="1" applyFill="1" applyBorder="1" applyAlignment="1">
      <alignment horizontal="center" vertical="center" wrapText="1"/>
    </xf>
    <xf numFmtId="0" fontId="0" fillId="0" borderId="3" xfId="0" applyBorder="1" applyAlignment="1">
      <alignment horizontal="center" vertical="center" wrapText="1"/>
    </xf>
    <xf numFmtId="0" fontId="113" fillId="0" borderId="3" xfId="0" applyFont="1" applyBorder="1" applyAlignment="1">
      <alignment horizontal="center" vertical="center" wrapText="1"/>
    </xf>
    <xf numFmtId="0" fontId="23" fillId="4" borderId="3" xfId="0" applyFont="1" applyFill="1" applyBorder="1" applyAlignment="1">
      <alignment horizontal="center" vertical="center" wrapText="1"/>
    </xf>
    <xf numFmtId="0" fontId="134" fillId="0" borderId="3" xfId="0" applyFont="1" applyFill="1" applyBorder="1" applyAlignment="1">
      <alignment horizontal="center" vertical="center" wrapText="1"/>
    </xf>
    <xf numFmtId="0" fontId="123" fillId="0" borderId="3" xfId="0" applyFont="1" applyFill="1" applyBorder="1" applyAlignment="1">
      <alignment horizontal="center" vertical="center" wrapText="1"/>
    </xf>
    <xf numFmtId="0" fontId="0" fillId="0" borderId="3" xfId="0" applyFill="1" applyBorder="1" applyAlignment="1">
      <alignment horizontal="center" vertical="center" wrapText="1"/>
    </xf>
    <xf numFmtId="49" fontId="115" fillId="0" borderId="3" xfId="0" applyNumberFormat="1" applyFont="1" applyFill="1" applyBorder="1" applyAlignment="1">
      <alignment horizontal="center" vertical="center" wrapText="1"/>
    </xf>
    <xf numFmtId="0" fontId="11" fillId="0" borderId="3" xfId="0" applyFont="1" applyFill="1" applyBorder="1" applyAlignment="1">
      <alignment horizontal="center" vertical="center"/>
    </xf>
    <xf numFmtId="0" fontId="23" fillId="0" borderId="3" xfId="0" applyFont="1" applyFill="1" applyBorder="1" applyAlignment="1">
      <alignment horizontal="center" vertical="center" wrapText="1"/>
    </xf>
    <xf numFmtId="0" fontId="42" fillId="4" borderId="3" xfId="0" applyFont="1" applyFill="1" applyBorder="1" applyAlignment="1">
      <alignment horizontal="center" vertical="center"/>
    </xf>
    <xf numFmtId="0" fontId="120" fillId="24" borderId="3" xfId="0" applyFont="1" applyFill="1" applyBorder="1" applyAlignment="1">
      <alignment vertical="center" wrapText="1"/>
    </xf>
    <xf numFmtId="0" fontId="52" fillId="3" borderId="3" xfId="0" applyFont="1" applyFill="1" applyBorder="1" applyAlignment="1">
      <alignment vertical="center"/>
    </xf>
    <xf numFmtId="4" fontId="122" fillId="4" borderId="3" xfId="0" applyNumberFormat="1" applyFont="1" applyFill="1" applyBorder="1" applyAlignment="1">
      <alignment horizontal="right" vertical="center" wrapText="1"/>
    </xf>
    <xf numFmtId="4" fontId="11" fillId="4" borderId="3" xfId="0" applyNumberFormat="1" applyFont="1" applyFill="1" applyBorder="1" applyAlignment="1">
      <alignment horizontal="right" vertical="center"/>
    </xf>
    <xf numFmtId="0" fontId="134" fillId="0" borderId="3" xfId="0" applyFont="1" applyBorder="1" applyAlignment="1">
      <alignment vertical="center"/>
    </xf>
    <xf numFmtId="0" fontId="13" fillId="13" borderId="3" xfId="12" applyFont="1" applyFill="1" applyBorder="1" applyAlignment="1">
      <alignment horizontal="center" vertical="center" wrapText="1"/>
    </xf>
    <xf numFmtId="1" fontId="30" fillId="13" borderId="3" xfId="12" applyNumberFormat="1" applyFont="1" applyFill="1" applyBorder="1" applyAlignment="1">
      <alignment horizontal="center" vertical="center"/>
    </xf>
    <xf numFmtId="4" fontId="30" fillId="13" borderId="3" xfId="12" applyNumberFormat="1" applyFont="1" applyFill="1" applyBorder="1" applyAlignment="1">
      <alignment horizontal="center" vertical="center"/>
    </xf>
    <xf numFmtId="4" fontId="30" fillId="0" borderId="3" xfId="0" applyNumberFormat="1" applyFont="1" applyBorder="1" applyAlignment="1">
      <alignment horizontal="center" vertical="center"/>
    </xf>
    <xf numFmtId="0" fontId="30" fillId="13" borderId="3" xfId="12" applyFont="1" applyFill="1" applyBorder="1" applyAlignment="1">
      <alignment vertical="center" wrapText="1"/>
    </xf>
    <xf numFmtId="0" fontId="13" fillId="0" borderId="3" xfId="0" applyFont="1" applyBorder="1" applyAlignment="1">
      <alignment horizontal="center" vertical="center"/>
    </xf>
    <xf numFmtId="0" fontId="30" fillId="0" borderId="3" xfId="0" applyFont="1" applyBorder="1" applyAlignment="1">
      <alignment vertical="center"/>
    </xf>
    <xf numFmtId="0" fontId="30" fillId="0" borderId="3" xfId="0" applyFont="1" applyBorder="1" applyAlignment="1">
      <alignment horizontal="center" vertical="center"/>
    </xf>
    <xf numFmtId="0" fontId="135" fillId="0" borderId="3" xfId="0" applyFont="1" applyBorder="1" applyAlignment="1">
      <alignment horizontal="center"/>
    </xf>
    <xf numFmtId="0" fontId="118" fillId="0" borderId="3" xfId="0" applyFont="1" applyBorder="1" applyAlignment="1">
      <alignment horizontal="center" vertical="center"/>
    </xf>
    <xf numFmtId="4" fontId="121" fillId="0" borderId="3" xfId="0" applyNumberFormat="1" applyFont="1" applyBorder="1" applyAlignment="1">
      <alignment horizontal="right" wrapText="1"/>
    </xf>
    <xf numFmtId="49" fontId="0" fillId="0" borderId="3" xfId="0" applyNumberFormat="1" applyBorder="1" applyAlignment="1">
      <alignment horizontal="center" wrapText="1"/>
    </xf>
    <xf numFmtId="0" fontId="0" fillId="0" borderId="3" xfId="0" applyBorder="1" applyAlignment="1">
      <alignment horizontal="center"/>
    </xf>
    <xf numFmtId="0" fontId="90" fillId="5" borderId="3" xfId="0" applyFont="1" applyFill="1" applyBorder="1" applyAlignment="1">
      <alignment horizontal="center"/>
    </xf>
    <xf numFmtId="4" fontId="0" fillId="0" borderId="3" xfId="0" applyNumberFormat="1" applyBorder="1" applyAlignment="1">
      <alignment horizontal="center" wrapText="1"/>
    </xf>
    <xf numFmtId="0" fontId="16" fillId="0" borderId="3" xfId="0" applyFont="1" applyBorder="1" applyAlignment="1">
      <alignment wrapText="1"/>
    </xf>
    <xf numFmtId="4" fontId="0" fillId="0" borderId="3" xfId="0" applyNumberFormat="1" applyBorder="1" applyAlignment="1">
      <alignment horizontal="center" vertical="center" wrapText="1"/>
    </xf>
    <xf numFmtId="49" fontId="0" fillId="0" borderId="3" xfId="0" applyNumberFormat="1" applyBorder="1" applyAlignment="1">
      <alignment horizontal="center" vertical="center" wrapText="1"/>
    </xf>
    <xf numFmtId="0" fontId="0" fillId="0" borderId="3" xfId="0" applyBorder="1" applyAlignment="1">
      <alignment horizontal="center" vertical="center"/>
    </xf>
    <xf numFmtId="4" fontId="28" fillId="0" borderId="3" xfId="0" applyNumberFormat="1" applyFont="1" applyFill="1" applyBorder="1" applyAlignment="1">
      <alignment vertical="center"/>
    </xf>
    <xf numFmtId="3" fontId="28" fillId="0" borderId="3" xfId="0" applyNumberFormat="1" applyFont="1" applyFill="1" applyBorder="1" applyAlignment="1">
      <alignment vertical="center"/>
    </xf>
    <xf numFmtId="0" fontId="52" fillId="4" borderId="3" xfId="0" applyFont="1" applyFill="1" applyBorder="1" applyAlignment="1">
      <alignment horizontal="center" vertical="center"/>
    </xf>
    <xf numFmtId="0" fontId="28" fillId="4" borderId="3" xfId="0" applyFont="1" applyFill="1" applyBorder="1" applyAlignment="1">
      <alignment horizontal="center" vertical="center"/>
    </xf>
    <xf numFmtId="0" fontId="23" fillId="4" borderId="3" xfId="0" applyFont="1" applyFill="1" applyBorder="1" applyAlignment="1">
      <alignment vertical="center"/>
    </xf>
    <xf numFmtId="0" fontId="52" fillId="4" borderId="3" xfId="0" applyFont="1" applyFill="1" applyBorder="1" applyAlignment="1">
      <alignment vertical="center"/>
    </xf>
    <xf numFmtId="3" fontId="52" fillId="4" borderId="3" xfId="0" applyNumberFormat="1" applyFont="1" applyFill="1" applyBorder="1" applyAlignment="1">
      <alignment vertical="center"/>
    </xf>
    <xf numFmtId="0" fontId="28" fillId="4" borderId="3" xfId="0" applyFont="1" applyFill="1" applyBorder="1" applyAlignment="1">
      <alignment vertical="center"/>
    </xf>
    <xf numFmtId="0" fontId="52" fillId="5" borderId="3" xfId="0" applyFont="1" applyFill="1" applyBorder="1" applyAlignment="1">
      <alignment horizontal="center" vertical="center"/>
    </xf>
    <xf numFmtId="4" fontId="28" fillId="4" borderId="3" xfId="0" applyNumberFormat="1" applyFont="1" applyFill="1" applyBorder="1" applyAlignment="1">
      <alignment vertical="center"/>
    </xf>
    <xf numFmtId="4" fontId="52" fillId="4" borderId="3" xfId="0" applyNumberFormat="1" applyFont="1" applyFill="1" applyBorder="1" applyAlignment="1">
      <alignment vertical="center"/>
    </xf>
    <xf numFmtId="4" fontId="60" fillId="4" borderId="3" xfId="0" applyNumberFormat="1" applyFont="1" applyFill="1" applyBorder="1" applyAlignment="1">
      <alignment vertical="center"/>
    </xf>
    <xf numFmtId="4" fontId="58" fillId="4" borderId="3" xfId="0" applyNumberFormat="1" applyFont="1" applyFill="1" applyBorder="1" applyAlignment="1">
      <alignment vertical="center"/>
    </xf>
    <xf numFmtId="4" fontId="61" fillId="4" borderId="3" xfId="0" applyNumberFormat="1" applyFont="1" applyFill="1" applyBorder="1" applyAlignment="1">
      <alignment vertical="center"/>
    </xf>
    <xf numFmtId="0" fontId="16" fillId="4" borderId="3" xfId="0" applyFont="1" applyFill="1" applyBorder="1" applyAlignment="1">
      <alignment horizontal="center" vertical="center"/>
    </xf>
    <xf numFmtId="0" fontId="52" fillId="4" borderId="3" xfId="0" applyFont="1" applyFill="1" applyBorder="1" applyAlignment="1">
      <alignment horizontal="left" vertical="center" wrapText="1"/>
    </xf>
    <xf numFmtId="4" fontId="16" fillId="4" borderId="3" xfId="0" applyNumberFormat="1" applyFont="1" applyFill="1" applyBorder="1" applyAlignment="1">
      <alignment vertical="center"/>
    </xf>
    <xf numFmtId="4" fontId="23" fillId="4" borderId="3" xfId="0" applyNumberFormat="1" applyFont="1" applyFill="1" applyBorder="1" applyAlignment="1">
      <alignment horizontal="right" vertical="center"/>
    </xf>
    <xf numFmtId="0" fontId="16" fillId="0" borderId="3" xfId="0" applyFont="1" applyBorder="1" applyAlignment="1">
      <alignment vertical="center"/>
    </xf>
    <xf numFmtId="4" fontId="52" fillId="0" borderId="3" xfId="0" applyNumberFormat="1" applyFont="1" applyFill="1" applyBorder="1" applyAlignment="1">
      <alignment vertical="center"/>
    </xf>
    <xf numFmtId="4" fontId="60" fillId="0" borderId="3" xfId="0" applyNumberFormat="1" applyFont="1" applyFill="1" applyBorder="1" applyAlignment="1">
      <alignment vertical="center"/>
    </xf>
    <xf numFmtId="3" fontId="52" fillId="0" borderId="3" xfId="0" applyNumberFormat="1" applyFont="1" applyFill="1" applyBorder="1" applyAlignment="1">
      <alignment vertical="center"/>
    </xf>
    <xf numFmtId="4" fontId="58" fillId="0" borderId="3" xfId="0" applyNumberFormat="1" applyFont="1" applyFill="1" applyBorder="1" applyAlignment="1">
      <alignment vertical="center"/>
    </xf>
    <xf numFmtId="0" fontId="52" fillId="4" borderId="3" xfId="0" applyFont="1" applyFill="1" applyBorder="1" applyAlignment="1">
      <alignment horizontal="left" vertical="center"/>
    </xf>
    <xf numFmtId="4" fontId="22" fillId="4" borderId="3" xfId="0" applyNumberFormat="1" applyFont="1" applyFill="1" applyBorder="1" applyAlignment="1">
      <alignment vertical="center"/>
    </xf>
    <xf numFmtId="0" fontId="52" fillId="0" borderId="3" xfId="0" applyFont="1" applyBorder="1" applyAlignment="1">
      <alignment horizontal="center" vertical="center"/>
    </xf>
    <xf numFmtId="0" fontId="16" fillId="0" borderId="3" xfId="0" applyFont="1" applyBorder="1" applyAlignment="1">
      <alignment horizontal="center" vertical="center"/>
    </xf>
    <xf numFmtId="0" fontId="23" fillId="0" borderId="3" xfId="0" applyFont="1" applyBorder="1" applyAlignment="1">
      <alignment horizontal="right" vertical="center" wrapText="1"/>
    </xf>
    <xf numFmtId="4" fontId="23" fillId="0" borderId="3" xfId="0" applyNumberFormat="1" applyFont="1" applyBorder="1" applyAlignment="1">
      <alignment horizontal="right" vertical="center"/>
    </xf>
    <xf numFmtId="4" fontId="16" fillId="0" borderId="3" xfId="0" applyNumberFormat="1" applyFont="1" applyFill="1" applyBorder="1" applyAlignment="1">
      <alignment vertical="center"/>
    </xf>
    <xf numFmtId="0" fontId="16" fillId="0" borderId="3" xfId="0" applyFont="1" applyBorder="1" applyAlignment="1">
      <alignment vertical="center" wrapText="1"/>
    </xf>
    <xf numFmtId="0" fontId="52" fillId="0" borderId="3" xfId="0" applyFont="1" applyFill="1" applyBorder="1" applyAlignment="1">
      <alignment horizontal="left" vertical="center"/>
    </xf>
    <xf numFmtId="4" fontId="22" fillId="0" borderId="3" xfId="0" applyNumberFormat="1" applyFont="1" applyFill="1" applyBorder="1" applyAlignment="1">
      <alignment vertical="center"/>
    </xf>
    <xf numFmtId="4" fontId="23" fillId="0" borderId="3" xfId="0" applyNumberFormat="1" applyFont="1" applyFill="1" applyBorder="1" applyAlignment="1">
      <alignment vertical="center"/>
    </xf>
    <xf numFmtId="0" fontId="22" fillId="0" borderId="3" xfId="0" applyFont="1" applyBorder="1" applyAlignment="1">
      <alignment horizontal="center" vertical="center"/>
    </xf>
    <xf numFmtId="0" fontId="8" fillId="0" borderId="3" xfId="0" applyFont="1" applyBorder="1" applyAlignment="1">
      <alignment vertical="center"/>
    </xf>
    <xf numFmtId="0" fontId="16" fillId="4" borderId="3" xfId="0" applyFont="1" applyFill="1" applyBorder="1" applyAlignment="1">
      <alignment horizontal="center" vertical="center" wrapText="1"/>
    </xf>
    <xf numFmtId="2" fontId="52" fillId="4" borderId="3" xfId="1" applyNumberFormat="1" applyFont="1" applyFill="1" applyBorder="1" applyAlignment="1">
      <alignment horizontal="left" vertical="center" wrapText="1"/>
    </xf>
    <xf numFmtId="4" fontId="23" fillId="4" borderId="3" xfId="0" applyNumberFormat="1" applyFont="1" applyFill="1" applyBorder="1" applyAlignment="1">
      <alignment vertical="center"/>
    </xf>
    <xf numFmtId="0" fontId="16" fillId="0" borderId="3" xfId="0" applyFont="1" applyBorder="1" applyAlignment="1">
      <alignment horizontal="center" vertical="center" wrapText="1"/>
    </xf>
    <xf numFmtId="0" fontId="52" fillId="0" borderId="3" xfId="0" applyFont="1" applyFill="1" applyBorder="1" applyAlignment="1">
      <alignment vertical="center" wrapText="1"/>
    </xf>
    <xf numFmtId="3" fontId="22" fillId="0" borderId="3" xfId="0" applyNumberFormat="1" applyFont="1" applyFill="1" applyBorder="1" applyAlignment="1">
      <alignment vertical="center"/>
    </xf>
    <xf numFmtId="4" fontId="23" fillId="0" borderId="3" xfId="0" applyNumberFormat="1" applyFont="1" applyBorder="1" applyAlignment="1">
      <alignment vertical="center"/>
    </xf>
    <xf numFmtId="3" fontId="16" fillId="0" borderId="3" xfId="0" applyNumberFormat="1" applyFont="1" applyFill="1" applyBorder="1" applyAlignment="1">
      <alignment vertical="center"/>
    </xf>
    <xf numFmtId="4" fontId="23" fillId="0" borderId="3" xfId="0" applyNumberFormat="1" applyFont="1" applyFill="1" applyBorder="1" applyAlignment="1">
      <alignment horizontal="right" vertical="center" wrapText="1"/>
    </xf>
    <xf numFmtId="0" fontId="52" fillId="5" borderId="3" xfId="9" applyFont="1" applyFill="1" applyBorder="1" applyAlignment="1" applyProtection="1">
      <alignment horizontal="center" vertical="center" wrapText="1"/>
      <protection locked="0"/>
    </xf>
    <xf numFmtId="0" fontId="18" fillId="0" borderId="3" xfId="0" applyFont="1" applyBorder="1" applyAlignment="1">
      <alignment vertical="center"/>
    </xf>
    <xf numFmtId="4" fontId="58" fillId="0" borderId="3" xfId="0" applyNumberFormat="1" applyFont="1" applyFill="1" applyBorder="1" applyAlignment="1">
      <alignment horizontal="right" vertical="center"/>
    </xf>
    <xf numFmtId="4" fontId="22" fillId="0" borderId="3" xfId="0" applyNumberFormat="1" applyFont="1" applyFill="1" applyBorder="1" applyAlignment="1">
      <alignment horizontal="right" vertical="center"/>
    </xf>
    <xf numFmtId="3" fontId="22" fillId="0" borderId="3" xfId="0" applyNumberFormat="1" applyFont="1" applyFill="1" applyBorder="1" applyAlignment="1">
      <alignment horizontal="right" vertical="center"/>
    </xf>
    <xf numFmtId="0" fontId="23" fillId="0" borderId="3" xfId="0" applyFont="1" applyFill="1" applyBorder="1" applyAlignment="1">
      <alignment vertical="center"/>
    </xf>
    <xf numFmtId="0" fontId="52" fillId="0" borderId="3" xfId="0" applyFont="1" applyFill="1" applyBorder="1" applyAlignment="1">
      <alignment vertical="center"/>
    </xf>
    <xf numFmtId="0" fontId="52" fillId="0" borderId="3" xfId="9" applyFont="1" applyFill="1" applyBorder="1" applyAlignment="1" applyProtection="1">
      <alignment horizontal="center" vertical="center" wrapText="1"/>
      <protection locked="0"/>
    </xf>
    <xf numFmtId="0" fontId="21" fillId="0" borderId="3" xfId="0" applyFont="1" applyBorder="1" applyAlignment="1">
      <alignment horizontal="center" vertical="center"/>
    </xf>
    <xf numFmtId="0" fontId="18" fillId="0" borderId="3" xfId="0" applyFont="1" applyBorder="1" applyAlignment="1">
      <alignment vertical="center" wrapText="1"/>
    </xf>
    <xf numFmtId="49" fontId="22" fillId="0" borderId="3" xfId="0" applyNumberFormat="1" applyFont="1" applyFill="1" applyBorder="1" applyAlignment="1">
      <alignment horizontal="left" vertical="center" wrapText="1"/>
    </xf>
    <xf numFmtId="4" fontId="58" fillId="4" borderId="3" xfId="0" applyNumberFormat="1" applyFont="1" applyFill="1" applyBorder="1" applyAlignment="1">
      <alignment horizontal="right" vertical="center"/>
    </xf>
    <xf numFmtId="4" fontId="16" fillId="4" borderId="3" xfId="0" applyNumberFormat="1" applyFont="1" applyFill="1" applyBorder="1" applyAlignment="1">
      <alignment horizontal="right" vertical="center"/>
    </xf>
    <xf numFmtId="4" fontId="22" fillId="0" borderId="3" xfId="0" applyNumberFormat="1" applyFont="1" applyFill="1" applyBorder="1" applyAlignment="1">
      <alignment horizontal="right" vertical="center" wrapText="1"/>
    </xf>
    <xf numFmtId="0" fontId="52" fillId="0" borderId="3" xfId="0" applyFont="1" applyBorder="1" applyAlignment="1">
      <alignment vertical="center"/>
    </xf>
    <xf numFmtId="0" fontId="23" fillId="4" borderId="3" xfId="9" applyFont="1" applyFill="1" applyBorder="1" applyAlignment="1">
      <alignment horizontal="right" vertical="center" wrapText="1"/>
    </xf>
    <xf numFmtId="4" fontId="23" fillId="4" borderId="3" xfId="9" applyNumberFormat="1" applyFont="1" applyFill="1" applyBorder="1" applyAlignment="1" applyProtection="1">
      <alignment horizontal="right" vertical="center" wrapText="1"/>
      <protection locked="0"/>
    </xf>
    <xf numFmtId="4" fontId="22" fillId="0" borderId="3" xfId="9" applyNumberFormat="1" applyFont="1" applyFill="1" applyBorder="1" applyAlignment="1" applyProtection="1">
      <alignment horizontal="right" vertical="center" wrapText="1"/>
      <protection locked="0"/>
    </xf>
    <xf numFmtId="4" fontId="23" fillId="0" borderId="3" xfId="0" applyNumberFormat="1" applyFont="1" applyFill="1" applyBorder="1" applyAlignment="1">
      <alignment horizontal="right" vertical="center"/>
    </xf>
    <xf numFmtId="3" fontId="52" fillId="0" borderId="3" xfId="0" applyNumberFormat="1" applyFont="1" applyFill="1" applyBorder="1" applyAlignment="1">
      <alignment horizontal="right" vertical="center"/>
    </xf>
    <xf numFmtId="0" fontId="52" fillId="18" borderId="3" xfId="0" applyFont="1" applyFill="1" applyBorder="1" applyAlignment="1">
      <alignment horizontal="center" vertical="center"/>
    </xf>
    <xf numFmtId="0" fontId="52" fillId="0" borderId="3" xfId="0" applyFont="1" applyFill="1" applyBorder="1" applyAlignment="1">
      <alignment horizontal="center" vertical="center"/>
    </xf>
    <xf numFmtId="0" fontId="52" fillId="17" borderId="3" xfId="0" applyFont="1" applyFill="1" applyBorder="1" applyAlignment="1">
      <alignment horizontal="center" vertical="center" wrapText="1"/>
    </xf>
    <xf numFmtId="0" fontId="23" fillId="0" borderId="3" xfId="0" applyFont="1" applyBorder="1" applyAlignment="1">
      <alignment horizontal="center" vertical="center" wrapText="1"/>
    </xf>
    <xf numFmtId="0" fontId="52" fillId="5" borderId="3" xfId="1" applyFont="1" applyFill="1" applyBorder="1" applyAlignment="1">
      <alignment horizontal="center" vertical="center" wrapText="1"/>
    </xf>
    <xf numFmtId="0" fontId="9" fillId="4" borderId="3" xfId="0" applyFont="1" applyFill="1" applyBorder="1" applyAlignment="1">
      <alignment horizontal="center" vertical="center"/>
    </xf>
    <xf numFmtId="2" fontId="52" fillId="7" borderId="3" xfId="1" applyNumberFormat="1" applyFont="1" applyBorder="1" applyAlignment="1">
      <alignment horizontal="center" vertical="center" wrapText="1"/>
    </xf>
    <xf numFmtId="0" fontId="52" fillId="0" borderId="3" xfId="1" applyFont="1" applyFill="1" applyBorder="1" applyAlignment="1">
      <alignment horizontal="center" vertical="center" wrapText="1"/>
    </xf>
    <xf numFmtId="0" fontId="28" fillId="0" borderId="3" xfId="7" applyFont="1" applyFill="1" applyBorder="1" applyAlignment="1">
      <alignment vertical="center" wrapText="1"/>
    </xf>
    <xf numFmtId="0" fontId="52" fillId="4" borderId="3" xfId="0" applyFont="1" applyFill="1" applyBorder="1" applyAlignment="1">
      <alignment horizontal="center" vertical="center" wrapText="1"/>
    </xf>
    <xf numFmtId="4" fontId="23" fillId="4" borderId="3" xfId="7" applyNumberFormat="1" applyFont="1" applyFill="1" applyBorder="1" applyAlignment="1">
      <alignment vertical="center" wrapText="1"/>
    </xf>
    <xf numFmtId="4" fontId="28" fillId="0" borderId="3" xfId="0" applyNumberFormat="1" applyFont="1" applyFill="1" applyBorder="1" applyAlignment="1">
      <alignment horizontal="right" vertical="center" wrapText="1"/>
    </xf>
    <xf numFmtId="3" fontId="52" fillId="0" borderId="3" xfId="0" applyNumberFormat="1" applyFont="1" applyFill="1" applyBorder="1" applyAlignment="1">
      <alignment horizontal="right" vertical="center" wrapText="1"/>
    </xf>
    <xf numFmtId="0" fontId="28" fillId="4" borderId="3" xfId="7" applyFont="1" applyFill="1" applyBorder="1" applyAlignment="1">
      <alignment vertical="center" wrapText="1"/>
    </xf>
    <xf numFmtId="0" fontId="8" fillId="0" borderId="3" xfId="0" applyFont="1" applyBorder="1"/>
    <xf numFmtId="0" fontId="90" fillId="3" borderId="3" xfId="0" applyFont="1" applyFill="1" applyBorder="1" applyAlignment="1">
      <alignment horizontal="center" vertical="center"/>
    </xf>
    <xf numFmtId="0" fontId="86" fillId="0" borderId="3" xfId="0" applyFont="1" applyBorder="1" applyAlignment="1">
      <alignment vertical="center"/>
    </xf>
    <xf numFmtId="0" fontId="91" fillId="0" borderId="3" xfId="0" applyFont="1" applyBorder="1" applyAlignment="1">
      <alignment horizontal="right" vertical="center"/>
    </xf>
    <xf numFmtId="3" fontId="8" fillId="0" borderId="3" xfId="0" applyNumberFormat="1" applyFont="1" applyBorder="1"/>
    <xf numFmtId="0" fontId="87" fillId="0" borderId="3" xfId="0" applyFont="1" applyBorder="1" applyAlignment="1">
      <alignment horizontal="center" vertical="center"/>
    </xf>
    <xf numFmtId="0" fontId="24" fillId="0" borderId="3" xfId="0" applyFont="1" applyBorder="1" applyAlignment="1">
      <alignment horizontal="center" vertical="center"/>
    </xf>
    <xf numFmtId="0" fontId="16" fillId="0" borderId="3" xfId="0" applyFont="1" applyBorder="1" applyAlignment="1">
      <alignment horizontal="left" vertical="center"/>
    </xf>
    <xf numFmtId="0" fontId="93" fillId="0" borderId="3" xfId="0" applyFont="1" applyBorder="1" applyAlignment="1">
      <alignment horizontal="right" vertical="center" wrapText="1"/>
    </xf>
    <xf numFmtId="4" fontId="43" fillId="0" borderId="3" xfId="0" applyNumberFormat="1" applyFont="1" applyFill="1" applyBorder="1" applyAlignment="1">
      <alignment vertical="center"/>
    </xf>
    <xf numFmtId="4" fontId="91" fillId="0" borderId="3" xfId="0" applyNumberFormat="1" applyFont="1" applyFill="1" applyBorder="1" applyAlignment="1">
      <alignment horizontal="right" vertical="center"/>
    </xf>
    <xf numFmtId="0" fontId="94" fillId="0" borderId="3" xfId="0" applyFont="1" applyBorder="1"/>
    <xf numFmtId="4" fontId="93" fillId="0" borderId="3" xfId="0" applyNumberFormat="1" applyFont="1" applyBorder="1" applyAlignment="1">
      <alignment horizontal="right" vertical="center" wrapText="1"/>
    </xf>
    <xf numFmtId="4" fontId="95" fillId="4" borderId="3" xfId="0" applyNumberFormat="1" applyFont="1" applyFill="1" applyBorder="1" applyAlignment="1">
      <alignment horizontal="right" vertical="center"/>
    </xf>
    <xf numFmtId="4" fontId="52" fillId="0" borderId="3" xfId="0" applyNumberFormat="1" applyFont="1" applyFill="1" applyBorder="1" applyAlignment="1">
      <alignment horizontal="right" vertical="center"/>
    </xf>
    <xf numFmtId="3" fontId="94" fillId="0" borderId="3" xfId="0" applyNumberFormat="1" applyFont="1" applyBorder="1"/>
    <xf numFmtId="0" fontId="52" fillId="21" borderId="3" xfId="0" applyFont="1" applyFill="1" applyBorder="1" applyAlignment="1">
      <alignment horizontal="center" vertical="center" wrapText="1"/>
    </xf>
    <xf numFmtId="0" fontId="51" fillId="22" borderId="3" xfId="0" applyFont="1" applyFill="1" applyBorder="1" applyAlignment="1">
      <alignment horizontal="center" vertical="center" wrapText="1"/>
    </xf>
    <xf numFmtId="4" fontId="47" fillId="22" borderId="3" xfId="0" applyNumberFormat="1" applyFont="1" applyFill="1" applyBorder="1" applyAlignment="1">
      <alignment horizontal="right" vertical="center" wrapText="1"/>
    </xf>
    <xf numFmtId="0" fontId="51" fillId="0" borderId="3" xfId="0" applyFont="1" applyFill="1" applyBorder="1" applyAlignment="1">
      <alignment horizontal="center" vertical="center" wrapText="1"/>
    </xf>
    <xf numFmtId="3" fontId="40" fillId="0" borderId="3" xfId="0" applyNumberFormat="1" applyFont="1" applyFill="1" applyBorder="1" applyAlignment="1">
      <alignment horizontal="center" vertical="center" wrapText="1"/>
    </xf>
    <xf numFmtId="0" fontId="88" fillId="23" borderId="3" xfId="11" applyFont="1" applyFill="1" applyBorder="1" applyAlignment="1" applyProtection="1">
      <alignment horizontal="left" vertical="center" wrapText="1"/>
    </xf>
    <xf numFmtId="0" fontId="98" fillId="22" borderId="3" xfId="0" applyFont="1" applyFill="1" applyBorder="1" applyAlignment="1">
      <alignment vertical="center" wrapText="1"/>
    </xf>
    <xf numFmtId="0" fontId="51" fillId="0" borderId="3" xfId="0" applyFont="1" applyBorder="1" applyAlignment="1">
      <alignment horizontal="center" vertical="center" wrapText="1"/>
    </xf>
    <xf numFmtId="4" fontId="47" fillId="0" borderId="3" xfId="0" applyNumberFormat="1" applyFont="1" applyBorder="1" applyAlignment="1">
      <alignment horizontal="right" vertical="center" wrapText="1"/>
    </xf>
    <xf numFmtId="0" fontId="96" fillId="0" borderId="3" xfId="0" applyFont="1" applyBorder="1" applyAlignment="1">
      <alignment horizontal="center" vertical="center"/>
    </xf>
    <xf numFmtId="0" fontId="99" fillId="4" borderId="3" xfId="0" applyFont="1" applyFill="1" applyBorder="1" applyAlignment="1">
      <alignment horizontal="center" vertical="center"/>
    </xf>
    <xf numFmtId="0" fontId="98" fillId="0" borderId="3" xfId="0" applyFont="1" applyBorder="1" applyAlignment="1">
      <alignment vertical="center" wrapText="1"/>
    </xf>
    <xf numFmtId="4" fontId="98" fillId="22" borderId="3" xfId="0" applyNumberFormat="1" applyFont="1" applyFill="1" applyBorder="1" applyAlignment="1">
      <alignment vertical="center" wrapText="1"/>
    </xf>
    <xf numFmtId="4" fontId="86" fillId="0" borderId="3" xfId="0" applyNumberFormat="1" applyFont="1" applyFill="1" applyBorder="1" applyAlignment="1">
      <alignment horizontal="center" vertical="center" wrapText="1"/>
    </xf>
    <xf numFmtId="4" fontId="91" fillId="0" borderId="3" xfId="0" applyNumberFormat="1" applyFont="1" applyFill="1" applyBorder="1" applyAlignment="1">
      <alignment vertical="center"/>
    </xf>
    <xf numFmtId="0" fontId="98" fillId="0" borderId="3" xfId="0" applyFont="1" applyFill="1" applyBorder="1" applyAlignment="1">
      <alignment vertical="center"/>
    </xf>
    <xf numFmtId="4" fontId="98" fillId="0" borderId="3" xfId="0" applyNumberFormat="1" applyFont="1" applyFill="1" applyBorder="1" applyAlignment="1">
      <alignment vertical="center"/>
    </xf>
    <xf numFmtId="4" fontId="43" fillId="0" borderId="3" xfId="0" applyNumberFormat="1" applyFont="1" applyFill="1" applyBorder="1" applyAlignment="1">
      <alignment horizontal="center" vertical="center" wrapText="1"/>
    </xf>
    <xf numFmtId="4" fontId="98" fillId="0" borderId="3" xfId="0" applyNumberFormat="1" applyFont="1" applyBorder="1" applyAlignment="1">
      <alignment vertical="center" wrapText="1"/>
    </xf>
    <xf numFmtId="0" fontId="103" fillId="4" borderId="3" xfId="0" applyFont="1" applyFill="1" applyBorder="1" applyAlignment="1">
      <alignment horizontal="center" vertical="center"/>
    </xf>
    <xf numFmtId="4" fontId="23" fillId="0" borderId="3" xfId="1" applyNumberFormat="1" applyFont="1" applyFill="1" applyBorder="1" applyAlignment="1">
      <alignment vertical="center"/>
    </xf>
    <xf numFmtId="4" fontId="104" fillId="0" borderId="3" xfId="0" applyNumberFormat="1" applyFont="1" applyFill="1" applyBorder="1" applyAlignment="1">
      <alignment vertical="center"/>
    </xf>
    <xf numFmtId="0" fontId="103" fillId="0" borderId="3" xfId="0" applyFont="1" applyFill="1" applyBorder="1" applyAlignment="1">
      <alignment vertical="center"/>
    </xf>
    <xf numFmtId="3" fontId="103" fillId="0" borderId="3" xfId="0" applyNumberFormat="1" applyFont="1" applyFill="1" applyBorder="1" applyAlignment="1">
      <alignment horizontal="center" vertical="center"/>
    </xf>
    <xf numFmtId="3" fontId="50" fillId="0" borderId="3" xfId="0" applyNumberFormat="1" applyFont="1" applyFill="1" applyBorder="1" applyAlignment="1">
      <alignment horizontal="center" vertical="center"/>
    </xf>
    <xf numFmtId="0" fontId="57" fillId="0" borderId="3" xfId="0" applyFont="1" applyBorder="1" applyAlignment="1">
      <alignment vertical="center" wrapText="1"/>
    </xf>
    <xf numFmtId="4" fontId="106" fillId="0" borderId="3" xfId="0" applyNumberFormat="1" applyFont="1" applyBorder="1" applyAlignment="1">
      <alignment vertical="center"/>
    </xf>
    <xf numFmtId="0" fontId="98" fillId="0" borderId="3" xfId="0" applyFont="1" applyBorder="1" applyAlignment="1">
      <alignment vertical="center"/>
    </xf>
    <xf numFmtId="4" fontId="23" fillId="4" borderId="3" xfId="1" applyNumberFormat="1" applyFont="1" applyFill="1" applyBorder="1" applyAlignment="1">
      <alignment vertical="center"/>
    </xf>
    <xf numFmtId="3" fontId="98" fillId="0" borderId="3" xfId="0" applyNumberFormat="1" applyFont="1" applyFill="1" applyBorder="1" applyAlignment="1">
      <alignment vertical="center"/>
    </xf>
    <xf numFmtId="0" fontId="107" fillId="3" borderId="3" xfId="0" applyFont="1" applyFill="1" applyBorder="1" applyAlignment="1">
      <alignment vertical="center"/>
    </xf>
    <xf numFmtId="0" fontId="107" fillId="3" borderId="3" xfId="0" applyFont="1" applyFill="1" applyBorder="1" applyAlignment="1">
      <alignment horizontal="center" vertical="center"/>
    </xf>
    <xf numFmtId="3" fontId="47" fillId="22" borderId="3" xfId="0" applyNumberFormat="1" applyFont="1" applyFill="1" applyBorder="1" applyAlignment="1">
      <alignment horizontal="right" vertical="center" wrapText="1"/>
    </xf>
    <xf numFmtId="0" fontId="136" fillId="4" borderId="3" xfId="0" applyFont="1" applyFill="1" applyBorder="1" applyAlignment="1">
      <alignment horizontal="center" vertical="center"/>
    </xf>
    <xf numFmtId="0" fontId="53" fillId="0" borderId="3" xfId="0" applyFont="1" applyFill="1" applyBorder="1" applyAlignment="1">
      <alignment horizontal="center" vertical="center"/>
    </xf>
    <xf numFmtId="0" fontId="0" fillId="0" borderId="3" xfId="0" applyBorder="1" applyAlignment="1">
      <alignment vertical="center" wrapText="1"/>
    </xf>
    <xf numFmtId="4" fontId="108" fillId="0" borderId="3" xfId="0" applyNumberFormat="1" applyFont="1" applyBorder="1" applyAlignment="1">
      <alignment vertical="center"/>
    </xf>
    <xf numFmtId="4" fontId="109" fillId="0" borderId="3" xfId="0" applyNumberFormat="1" applyFont="1" applyFill="1" applyBorder="1" applyAlignment="1">
      <alignment vertical="center"/>
    </xf>
    <xf numFmtId="4" fontId="110" fillId="0" borderId="3" xfId="0" applyNumberFormat="1" applyFont="1" applyFill="1" applyBorder="1" applyAlignment="1">
      <alignment vertical="center"/>
    </xf>
    <xf numFmtId="0" fontId="131" fillId="0" borderId="3" xfId="0" applyFont="1" applyBorder="1" applyAlignment="1">
      <alignment horizontal="center" vertical="center"/>
    </xf>
    <xf numFmtId="0" fontId="111" fillId="0" borderId="3" xfId="0" applyFont="1" applyBorder="1" applyAlignment="1">
      <alignment horizontal="center" vertical="center"/>
    </xf>
    <xf numFmtId="0" fontId="112" fillId="0" borderId="3" xfId="0" applyFont="1" applyFill="1" applyBorder="1" applyAlignment="1">
      <alignment horizontal="right" vertical="center"/>
    </xf>
    <xf numFmtId="4" fontId="95" fillId="13" borderId="3" xfId="0" applyNumberFormat="1" applyFont="1" applyFill="1" applyBorder="1" applyAlignment="1">
      <alignment vertical="center" wrapText="1"/>
    </xf>
    <xf numFmtId="4" fontId="15" fillId="0" borderId="3" xfId="1" applyNumberFormat="1" applyFont="1" applyFill="1" applyBorder="1" applyAlignment="1">
      <alignment vertical="center"/>
    </xf>
    <xf numFmtId="4" fontId="11" fillId="0" borderId="3" xfId="1" applyNumberFormat="1" applyFont="1" applyFill="1" applyBorder="1" applyAlignment="1">
      <alignment vertical="center"/>
    </xf>
    <xf numFmtId="3" fontId="11" fillId="0" borderId="3" xfId="1" applyNumberFormat="1" applyFont="1" applyFill="1" applyBorder="1" applyAlignment="1">
      <alignment vertical="center"/>
    </xf>
    <xf numFmtId="3" fontId="91" fillId="0" borderId="3" xfId="0" applyNumberFormat="1" applyFont="1" applyFill="1" applyBorder="1" applyAlignment="1">
      <alignment vertical="center"/>
    </xf>
    <xf numFmtId="0" fontId="8" fillId="4" borderId="3" xfId="0" applyFont="1" applyFill="1" applyBorder="1"/>
    <xf numFmtId="4" fontId="95" fillId="4" borderId="3" xfId="0" applyNumberFormat="1" applyFont="1" applyFill="1" applyBorder="1" applyAlignment="1">
      <alignment vertical="center" wrapText="1"/>
    </xf>
    <xf numFmtId="0" fontId="88" fillId="22" borderId="3" xfId="0" applyFont="1" applyFill="1" applyBorder="1" applyAlignment="1">
      <alignment horizontal="center" vertical="center" textRotation="90" wrapText="1"/>
    </xf>
    <xf numFmtId="3" fontId="88" fillId="22" borderId="3" xfId="0" applyNumberFormat="1" applyFont="1" applyFill="1" applyBorder="1" applyAlignment="1">
      <alignment horizontal="center" vertical="center" textRotation="90" wrapText="1"/>
    </xf>
    <xf numFmtId="1" fontId="23" fillId="0" borderId="3" xfId="0" applyNumberFormat="1" applyFont="1" applyFill="1" applyBorder="1" applyAlignment="1">
      <alignment horizontal="center" vertical="center" wrapText="1"/>
    </xf>
    <xf numFmtId="0" fontId="137" fillId="0" borderId="3" xfId="0" applyFont="1" applyBorder="1" applyAlignment="1">
      <alignment horizontal="center"/>
    </xf>
    <xf numFmtId="0" fontId="8" fillId="4" borderId="3" xfId="0" applyFont="1" applyFill="1" applyBorder="1" applyAlignment="1">
      <alignment vertical="center" wrapText="1"/>
    </xf>
    <xf numFmtId="4" fontId="138" fillId="5" borderId="3" xfId="0" applyNumberFormat="1" applyFont="1" applyFill="1" applyBorder="1" applyAlignment="1">
      <alignment horizontal="center" wrapText="1"/>
    </xf>
    <xf numFmtId="0" fontId="10" fillId="0" borderId="3" xfId="0" applyFont="1" applyBorder="1"/>
    <xf numFmtId="0" fontId="11" fillId="0" borderId="3" xfId="0" applyFont="1" applyBorder="1"/>
    <xf numFmtId="0" fontId="133" fillId="14" borderId="0" xfId="5" applyFont="1" applyFill="1" applyBorder="1" applyAlignment="1">
      <alignment vertical="center" wrapText="1"/>
    </xf>
    <xf numFmtId="0" fontId="139" fillId="0" borderId="0" xfId="0" applyFont="1" applyAlignment="1">
      <alignment horizontal="center" vertical="center"/>
    </xf>
    <xf numFmtId="0" fontId="140" fillId="13" borderId="0" xfId="0" applyFont="1" applyFill="1" applyBorder="1" applyAlignment="1">
      <alignment vertical="center" wrapText="1"/>
    </xf>
    <xf numFmtId="0" fontId="119" fillId="0" borderId="0" xfId="0" applyFont="1" applyBorder="1" applyAlignment="1">
      <alignment vertical="center"/>
    </xf>
    <xf numFmtId="0" fontId="119" fillId="0" borderId="3" xfId="0" applyFont="1" applyBorder="1"/>
    <xf numFmtId="0" fontId="22" fillId="4" borderId="3" xfId="0" applyFont="1" applyFill="1" applyBorder="1" applyAlignment="1">
      <alignment vertical="center"/>
    </xf>
    <xf numFmtId="4" fontId="32" fillId="4" borderId="3" xfId="0" applyNumberFormat="1" applyFont="1" applyFill="1" applyBorder="1" applyAlignment="1">
      <alignment vertical="center"/>
    </xf>
    <xf numFmtId="0" fontId="32" fillId="4" borderId="3" xfId="0" applyFont="1" applyFill="1" applyBorder="1"/>
    <xf numFmtId="0" fontId="141" fillId="0" borderId="0" xfId="0" applyFont="1" applyBorder="1"/>
    <xf numFmtId="0" fontId="141" fillId="0" borderId="0" xfId="0" applyFont="1"/>
    <xf numFmtId="0" fontId="145" fillId="0" borderId="0" xfId="0" applyFont="1" applyAlignment="1">
      <alignment vertical="center"/>
    </xf>
    <xf numFmtId="0" fontId="146" fillId="0" borderId="0" xfId="0" applyFont="1" applyAlignment="1">
      <alignment vertical="center"/>
    </xf>
    <xf numFmtId="0" fontId="147" fillId="14" borderId="0" xfId="5" applyFont="1" applyFill="1" applyBorder="1" applyAlignment="1">
      <alignment vertical="center" wrapText="1"/>
    </xf>
    <xf numFmtId="0" fontId="148" fillId="0" borderId="0" xfId="0" applyFont="1" applyAlignment="1">
      <alignment vertical="center"/>
    </xf>
    <xf numFmtId="0" fontId="149" fillId="13" borderId="0" xfId="0" applyFont="1" applyFill="1" applyBorder="1" applyAlignment="1">
      <alignment vertical="center" wrapText="1"/>
    </xf>
    <xf numFmtId="0" fontId="148" fillId="0" borderId="0" xfId="0" applyFont="1" applyBorder="1" applyAlignment="1">
      <alignment horizontal="right" vertical="center"/>
    </xf>
    <xf numFmtId="4" fontId="152" fillId="0" borderId="3" xfId="0" applyNumberFormat="1" applyFont="1" applyFill="1" applyBorder="1" applyAlignment="1">
      <alignment vertical="center" wrapText="1"/>
    </xf>
    <xf numFmtId="0" fontId="148" fillId="0" borderId="3" xfId="0" applyFont="1" applyBorder="1"/>
    <xf numFmtId="4" fontId="153" fillId="4" borderId="3" xfId="0" applyNumberFormat="1" applyFont="1" applyFill="1" applyBorder="1" applyAlignment="1">
      <alignment horizontal="right" vertical="center"/>
    </xf>
    <xf numFmtId="4" fontId="154" fillId="4" borderId="3" xfId="0" applyNumberFormat="1" applyFont="1" applyFill="1" applyBorder="1" applyAlignment="1">
      <alignment horizontal="right" vertical="center"/>
    </xf>
    <xf numFmtId="0" fontId="152" fillId="4" borderId="3" xfId="0" applyFont="1" applyFill="1" applyBorder="1" applyAlignment="1">
      <alignment vertical="center"/>
    </xf>
    <xf numFmtId="0" fontId="150" fillId="4" borderId="3" xfId="0" applyFont="1" applyFill="1" applyBorder="1" applyAlignment="1">
      <alignment vertical="center"/>
    </xf>
    <xf numFmtId="4" fontId="150" fillId="4" borderId="3" xfId="0" applyNumberFormat="1" applyFont="1" applyFill="1" applyBorder="1" applyAlignment="1">
      <alignment vertical="center"/>
    </xf>
    <xf numFmtId="4" fontId="155" fillId="4" borderId="3" xfId="0" applyNumberFormat="1" applyFont="1" applyFill="1" applyBorder="1" applyAlignment="1">
      <alignment vertical="center"/>
    </xf>
    <xf numFmtId="0" fontId="154" fillId="0" borderId="0" xfId="0" applyFont="1" applyBorder="1"/>
    <xf numFmtId="0" fontId="154" fillId="0" borderId="0" xfId="0" applyFont="1"/>
    <xf numFmtId="0" fontId="87" fillId="21" borderId="3" xfId="0" applyFont="1" applyFill="1" applyBorder="1" applyAlignment="1">
      <alignment vertical="center" wrapText="1"/>
    </xf>
    <xf numFmtId="0" fontId="160" fillId="3" borderId="3" xfId="0" applyFont="1" applyFill="1" applyBorder="1" applyAlignment="1">
      <alignment vertical="center"/>
    </xf>
    <xf numFmtId="2" fontId="87" fillId="7" borderId="3" xfId="1" applyNumberFormat="1" applyFont="1" applyBorder="1" applyAlignment="1">
      <alignment vertical="center" wrapText="1"/>
    </xf>
    <xf numFmtId="4" fontId="28" fillId="4" borderId="3" xfId="0" applyNumberFormat="1" applyFont="1" applyFill="1" applyBorder="1" applyAlignment="1">
      <alignment vertical="center" wrapText="1"/>
    </xf>
    <xf numFmtId="4" fontId="52" fillId="4" borderId="3" xfId="0" applyNumberFormat="1" applyFont="1" applyFill="1" applyBorder="1" applyAlignment="1">
      <alignment vertical="center" wrapText="1"/>
    </xf>
    <xf numFmtId="4" fontId="152" fillId="4" borderId="3" xfId="0" applyNumberFormat="1" applyFont="1" applyFill="1" applyBorder="1" applyAlignment="1">
      <alignment vertical="center" wrapText="1"/>
    </xf>
    <xf numFmtId="4" fontId="52" fillId="4" borderId="0" xfId="0" applyNumberFormat="1" applyFont="1" applyFill="1" applyBorder="1" applyAlignment="1">
      <alignment vertical="center" wrapText="1"/>
    </xf>
    <xf numFmtId="0" fontId="31" fillId="4" borderId="0" xfId="0" applyFont="1" applyFill="1" applyBorder="1" applyAlignment="1">
      <alignment horizontal="left" vertical="center" wrapText="1"/>
    </xf>
    <xf numFmtId="0" fontId="31" fillId="4" borderId="0" xfId="0" applyFont="1" applyFill="1" applyBorder="1" applyAlignment="1">
      <alignment horizontal="right" vertical="center" wrapText="1"/>
    </xf>
    <xf numFmtId="3" fontId="9" fillId="4" borderId="0" xfId="0" applyNumberFormat="1" applyFont="1" applyFill="1" applyBorder="1" applyAlignment="1">
      <alignment vertical="center" wrapText="1"/>
    </xf>
    <xf numFmtId="4" fontId="9" fillId="4" borderId="0" xfId="0" applyNumberFormat="1" applyFont="1" applyFill="1" applyBorder="1" applyAlignment="1">
      <alignment vertical="center" wrapText="1"/>
    </xf>
    <xf numFmtId="4" fontId="36" fillId="4" borderId="0" xfId="0" applyNumberFormat="1" applyFont="1" applyFill="1" applyBorder="1" applyAlignment="1">
      <alignment vertical="center" wrapText="1"/>
    </xf>
    <xf numFmtId="0" fontId="31" fillId="4" borderId="0" xfId="0" applyFont="1" applyFill="1" applyBorder="1" applyAlignment="1">
      <alignment horizontal="center" vertical="center" wrapText="1"/>
    </xf>
    <xf numFmtId="4" fontId="31" fillId="4" borderId="0" xfId="0" applyNumberFormat="1" applyFont="1" applyFill="1" applyBorder="1" applyAlignment="1">
      <alignment vertical="center" wrapText="1"/>
    </xf>
    <xf numFmtId="0" fontId="9" fillId="4" borderId="0" xfId="0" applyFont="1" applyFill="1" applyBorder="1" applyAlignment="1">
      <alignment vertical="center" wrapText="1"/>
    </xf>
    <xf numFmtId="4" fontId="36" fillId="4" borderId="0" xfId="0" applyNumberFormat="1" applyFont="1" applyFill="1" applyBorder="1" applyAlignment="1">
      <alignment horizontal="right" vertical="center" wrapText="1"/>
    </xf>
    <xf numFmtId="4" fontId="36" fillId="4" borderId="0" xfId="0" applyNumberFormat="1" applyFont="1" applyFill="1" applyBorder="1" applyAlignment="1">
      <alignment vertical="center"/>
    </xf>
    <xf numFmtId="0" fontId="137" fillId="0" borderId="0" xfId="13" applyFont="1" applyBorder="1" applyAlignment="1">
      <alignment vertical="center"/>
    </xf>
    <xf numFmtId="0" fontId="161" fillId="0" borderId="0" xfId="13" applyFont="1" applyBorder="1" applyAlignment="1">
      <alignment vertical="center" wrapText="1"/>
    </xf>
    <xf numFmtId="0" fontId="27" fillId="0" borderId="0" xfId="0" applyFont="1" applyAlignment="1">
      <alignment vertical="center"/>
    </xf>
    <xf numFmtId="9" fontId="99" fillId="11" borderId="3" xfId="0" applyNumberFormat="1" applyFont="1" applyFill="1" applyBorder="1" applyAlignment="1">
      <alignment horizontal="center" vertical="center" wrapText="1"/>
    </xf>
    <xf numFmtId="0" fontId="94" fillId="25" borderId="3" xfId="0" applyFont="1" applyFill="1" applyBorder="1" applyAlignment="1">
      <alignment horizontal="center" vertical="center"/>
    </xf>
    <xf numFmtId="0" fontId="94" fillId="4" borderId="3" xfId="0" applyFont="1" applyFill="1" applyBorder="1" applyAlignment="1">
      <alignment horizontal="center" vertical="center" wrapText="1"/>
    </xf>
    <xf numFmtId="9" fontId="51" fillId="4" borderId="3" xfId="0" applyNumberFormat="1" applyFont="1" applyFill="1" applyBorder="1" applyAlignment="1">
      <alignment horizontal="center" vertical="center" wrapText="1"/>
    </xf>
    <xf numFmtId="4" fontId="129" fillId="4" borderId="3" xfId="0" applyNumberFormat="1" applyFont="1" applyFill="1" applyBorder="1" applyAlignment="1">
      <alignment horizontal="right" vertical="center" wrapText="1"/>
    </xf>
    <xf numFmtId="4" fontId="24" fillId="4" borderId="3" xfId="0" applyNumberFormat="1" applyFont="1" applyFill="1" applyBorder="1" applyAlignment="1">
      <alignment vertical="center"/>
    </xf>
    <xf numFmtId="4" fontId="94" fillId="4" borderId="3" xfId="0" applyNumberFormat="1" applyFont="1" applyFill="1" applyBorder="1" applyAlignment="1">
      <alignment horizontal="center" vertical="center" wrapText="1"/>
    </xf>
    <xf numFmtId="9" fontId="104" fillId="4" borderId="3" xfId="0" applyNumberFormat="1" applyFont="1" applyFill="1" applyBorder="1" applyAlignment="1">
      <alignment horizontal="center" vertical="center"/>
    </xf>
    <xf numFmtId="4" fontId="24" fillId="0" borderId="3" xfId="0" applyNumberFormat="1" applyFont="1" applyBorder="1" applyAlignment="1">
      <alignment vertical="center"/>
    </xf>
    <xf numFmtId="4" fontId="45" fillId="0" borderId="3" xfId="0" applyNumberFormat="1" applyFont="1" applyBorder="1" applyAlignment="1">
      <alignment vertical="center"/>
    </xf>
    <xf numFmtId="4" fontId="45" fillId="4" borderId="3" xfId="0" applyNumberFormat="1" applyFont="1" applyFill="1" applyBorder="1" applyAlignment="1">
      <alignment vertical="center"/>
    </xf>
    <xf numFmtId="4" fontId="24" fillId="4" borderId="3" xfId="0" applyNumberFormat="1" applyFont="1" applyFill="1" applyBorder="1" applyAlignment="1">
      <alignment horizontal="right" vertical="center"/>
    </xf>
    <xf numFmtId="4" fontId="91" fillId="4" borderId="3" xfId="0" applyNumberFormat="1" applyFont="1" applyFill="1" applyBorder="1" applyAlignment="1">
      <alignment vertical="center"/>
    </xf>
    <xf numFmtId="9" fontId="131" fillId="0" borderId="3" xfId="0" applyNumberFormat="1" applyFont="1" applyBorder="1" applyAlignment="1">
      <alignment horizontal="center" vertical="center"/>
    </xf>
    <xf numFmtId="9" fontId="131" fillId="0" borderId="0" xfId="0" applyNumberFormat="1" applyFont="1" applyAlignment="1">
      <alignment horizontal="center"/>
    </xf>
    <xf numFmtId="0" fontId="19" fillId="0" borderId="0" xfId="0" applyFont="1" applyAlignment="1">
      <alignment vertical="center"/>
    </xf>
    <xf numFmtId="4" fontId="29" fillId="0" borderId="0" xfId="0" applyNumberFormat="1" applyFont="1" applyAlignment="1">
      <alignment vertical="center"/>
    </xf>
    <xf numFmtId="4" fontId="83" fillId="13" borderId="0" xfId="0" applyNumberFormat="1" applyFont="1" applyFill="1" applyBorder="1" applyAlignment="1">
      <alignment vertical="center" wrapText="1"/>
    </xf>
    <xf numFmtId="0" fontId="137" fillId="0" borderId="0" xfId="13" applyFont="1" applyBorder="1" applyAlignment="1">
      <alignment horizontal="center" vertical="center"/>
    </xf>
    <xf numFmtId="0" fontId="26" fillId="14" borderId="0" xfId="5" applyFont="1" applyFill="1" applyBorder="1" applyAlignment="1">
      <alignment horizontal="center" vertical="center" wrapText="1"/>
    </xf>
    <xf numFmtId="0" fontId="29" fillId="4" borderId="0" xfId="5" applyFont="1" applyFill="1" applyBorder="1" applyAlignment="1">
      <alignment horizontal="center" vertical="center" wrapText="1"/>
    </xf>
    <xf numFmtId="4" fontId="23" fillId="0" borderId="3" xfId="0" applyNumberFormat="1" applyFont="1" applyFill="1" applyBorder="1" applyAlignment="1">
      <alignment horizontal="center" vertical="center" wrapText="1"/>
    </xf>
    <xf numFmtId="3" fontId="23" fillId="0" borderId="3" xfId="0" applyNumberFormat="1" applyFont="1" applyFill="1" applyBorder="1" applyAlignment="1">
      <alignment horizontal="center" vertical="center" wrapText="1"/>
    </xf>
    <xf numFmtId="3" fontId="15" fillId="4" borderId="3" xfId="0" applyNumberFormat="1" applyFont="1" applyFill="1" applyBorder="1" applyAlignment="1">
      <alignment horizontal="center" vertical="center"/>
    </xf>
    <xf numFmtId="3" fontId="95" fillId="4" borderId="3" xfId="0" applyNumberFormat="1" applyFont="1" applyFill="1" applyBorder="1" applyAlignment="1">
      <alignment horizontal="center" vertical="center"/>
    </xf>
    <xf numFmtId="3" fontId="15" fillId="0" borderId="3" xfId="0" applyNumberFormat="1" applyFont="1" applyBorder="1" applyAlignment="1">
      <alignment horizontal="center" vertical="center"/>
    </xf>
    <xf numFmtId="0" fontId="118" fillId="4" borderId="3" xfId="0" applyFont="1" applyFill="1" applyBorder="1" applyAlignment="1">
      <alignment horizontal="center"/>
    </xf>
    <xf numFmtId="0" fontId="118" fillId="4" borderId="3" xfId="0" applyFont="1" applyFill="1" applyBorder="1" applyAlignment="1">
      <alignment horizontal="center" vertical="center"/>
    </xf>
    <xf numFmtId="3" fontId="23" fillId="4" borderId="3" xfId="0" applyNumberFormat="1" applyFont="1" applyFill="1" applyBorder="1" applyAlignment="1">
      <alignment horizontal="center" vertical="center" wrapText="1"/>
    </xf>
    <xf numFmtId="3" fontId="23" fillId="4" borderId="3" xfId="0" applyNumberFormat="1" applyFont="1" applyFill="1" applyBorder="1" applyAlignment="1">
      <alignment horizontal="center" vertical="center"/>
    </xf>
    <xf numFmtId="3" fontId="23" fillId="0" borderId="3" xfId="0" applyNumberFormat="1" applyFont="1" applyFill="1" applyBorder="1" applyAlignment="1">
      <alignment horizontal="center" vertical="center"/>
    </xf>
    <xf numFmtId="3" fontId="12" fillId="0" borderId="3" xfId="0" applyNumberFormat="1" applyFont="1" applyFill="1" applyBorder="1" applyAlignment="1">
      <alignment horizontal="center" vertical="center"/>
    </xf>
    <xf numFmtId="3" fontId="12" fillId="0" borderId="3" xfId="0" applyNumberFormat="1" applyFont="1" applyBorder="1" applyAlignment="1">
      <alignment horizontal="center" vertical="center"/>
    </xf>
    <xf numFmtId="4" fontId="23" fillId="0" borderId="3" xfId="0" applyNumberFormat="1" applyFont="1" applyFill="1" applyBorder="1" applyAlignment="1">
      <alignment horizontal="center" vertical="center"/>
    </xf>
    <xf numFmtId="0" fontId="23" fillId="0" borderId="3" xfId="0" applyFont="1" applyFill="1" applyBorder="1" applyAlignment="1">
      <alignment horizontal="center" vertical="center"/>
    </xf>
    <xf numFmtId="1" fontId="23" fillId="0" borderId="3" xfId="0" applyNumberFormat="1" applyFont="1" applyFill="1" applyBorder="1" applyAlignment="1">
      <alignment horizontal="center" vertical="center"/>
    </xf>
    <xf numFmtId="1" fontId="23" fillId="4" borderId="3" xfId="0" applyNumberFormat="1" applyFont="1" applyFill="1" applyBorder="1" applyAlignment="1">
      <alignment horizontal="center" vertical="center"/>
    </xf>
    <xf numFmtId="0" fontId="10" fillId="0" borderId="3" xfId="0" applyFont="1" applyBorder="1" applyAlignment="1">
      <alignment horizontal="center"/>
    </xf>
    <xf numFmtId="0" fontId="10" fillId="0" borderId="0" xfId="0" applyFont="1" applyBorder="1" applyAlignment="1">
      <alignment horizontal="center"/>
    </xf>
    <xf numFmtId="0" fontId="10" fillId="0" borderId="0" xfId="0" applyFont="1" applyAlignment="1">
      <alignment horizontal="center"/>
    </xf>
    <xf numFmtId="0" fontId="86" fillId="2" borderId="3" xfId="0" applyFont="1" applyFill="1" applyBorder="1" applyAlignment="1">
      <alignment horizontal="center" vertical="center"/>
    </xf>
    <xf numFmtId="0" fontId="92" fillId="0" borderId="3" xfId="0" applyFont="1" applyBorder="1" applyAlignment="1">
      <alignment horizontal="center"/>
    </xf>
    <xf numFmtId="3" fontId="92" fillId="0" borderId="3" xfId="0" applyNumberFormat="1" applyFont="1" applyBorder="1" applyAlignment="1">
      <alignment horizontal="center"/>
    </xf>
    <xf numFmtId="4" fontId="23" fillId="4" borderId="3" xfId="0" applyNumberFormat="1" applyFont="1" applyFill="1" applyBorder="1" applyAlignment="1">
      <alignment horizontal="center" vertical="center"/>
    </xf>
    <xf numFmtId="0" fontId="36" fillId="0" borderId="3" xfId="0" applyFont="1" applyBorder="1" applyAlignment="1">
      <alignment horizontal="center" vertical="center"/>
    </xf>
    <xf numFmtId="0" fontId="23" fillId="4" borderId="3" xfId="0" applyFont="1" applyFill="1" applyBorder="1" applyAlignment="1">
      <alignment horizontal="center" vertical="center"/>
    </xf>
    <xf numFmtId="0" fontId="36" fillId="0" borderId="3" xfId="0" applyFont="1" applyBorder="1" applyAlignment="1">
      <alignment horizontal="center"/>
    </xf>
    <xf numFmtId="0" fontId="47" fillId="0" borderId="3" xfId="0" applyFont="1" applyBorder="1" applyAlignment="1">
      <alignment horizontal="center"/>
    </xf>
    <xf numFmtId="4" fontId="138" fillId="4" borderId="3" xfId="0" applyNumberFormat="1" applyFont="1" applyFill="1" applyBorder="1" applyAlignment="1">
      <alignment horizontal="center" wrapText="1"/>
    </xf>
    <xf numFmtId="0" fontId="29" fillId="14" borderId="0" xfId="5" applyFont="1" applyFill="1" applyBorder="1" applyAlignment="1">
      <alignment horizontal="center" vertical="center" wrapText="1"/>
    </xf>
    <xf numFmtId="0" fontId="83" fillId="13" borderId="0" xfId="0" applyFont="1" applyFill="1" applyBorder="1" applyAlignment="1">
      <alignment horizontal="center" vertical="center" wrapText="1"/>
    </xf>
    <xf numFmtId="3" fontId="87" fillId="0" borderId="3" xfId="0"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104" fillId="22" borderId="3" xfId="0" applyNumberFormat="1" applyFont="1" applyFill="1" applyBorder="1" applyAlignment="1">
      <alignment horizontal="center" vertical="center" textRotation="90" wrapText="1"/>
    </xf>
    <xf numFmtId="0" fontId="133" fillId="14" borderId="0" xfId="5" applyFont="1" applyFill="1" applyBorder="1" applyAlignment="1">
      <alignment horizontal="center" vertical="center" wrapText="1"/>
    </xf>
    <xf numFmtId="0" fontId="140" fillId="13" borderId="0" xfId="0" applyFont="1" applyFill="1" applyBorder="1" applyAlignment="1">
      <alignment horizontal="center" vertical="center" wrapText="1"/>
    </xf>
    <xf numFmtId="0" fontId="133" fillId="4" borderId="0" xfId="5" applyFont="1" applyFill="1" applyBorder="1" applyAlignment="1">
      <alignment horizontal="center" vertical="center" wrapText="1"/>
    </xf>
    <xf numFmtId="4" fontId="52" fillId="0" borderId="3" xfId="0" applyNumberFormat="1" applyFont="1" applyFill="1" applyBorder="1" applyAlignment="1">
      <alignment horizontal="center" vertical="center" wrapText="1"/>
    </xf>
    <xf numFmtId="3" fontId="52" fillId="0" borderId="3" xfId="0" applyNumberFormat="1" applyFont="1" applyFill="1" applyBorder="1" applyAlignment="1">
      <alignment horizontal="center" vertical="center"/>
    </xf>
    <xf numFmtId="3" fontId="52" fillId="4" borderId="3" xfId="0" applyNumberFormat="1" applyFont="1" applyFill="1" applyBorder="1" applyAlignment="1">
      <alignment horizontal="center" vertical="center"/>
    </xf>
    <xf numFmtId="3" fontId="52" fillId="0" borderId="3" xfId="0" applyNumberFormat="1" applyFont="1" applyFill="1" applyBorder="1" applyAlignment="1">
      <alignment horizontal="center" vertical="center" wrapText="1"/>
    </xf>
    <xf numFmtId="3" fontId="51" fillId="22" borderId="3" xfId="0" applyNumberFormat="1" applyFont="1" applyFill="1" applyBorder="1" applyAlignment="1">
      <alignment horizontal="center" vertical="center" wrapText="1"/>
    </xf>
    <xf numFmtId="3" fontId="11" fillId="0" borderId="3" xfId="1" applyNumberFormat="1" applyFont="1" applyFill="1" applyBorder="1" applyAlignment="1">
      <alignment horizontal="center" vertical="center"/>
    </xf>
    <xf numFmtId="0" fontId="11" fillId="0" borderId="3" xfId="0" applyFont="1" applyBorder="1" applyAlignment="1">
      <alignment horizontal="center"/>
    </xf>
    <xf numFmtId="0" fontId="11" fillId="0" borderId="0" xfId="0" applyFont="1" applyBorder="1" applyAlignment="1">
      <alignment horizontal="center"/>
    </xf>
    <xf numFmtId="0" fontId="11" fillId="0" borderId="0" xfId="0" applyFont="1" applyAlignment="1">
      <alignment horizontal="center"/>
    </xf>
    <xf numFmtId="0" fontId="104" fillId="2" borderId="3" xfId="0" applyFont="1" applyFill="1" applyBorder="1" applyAlignment="1">
      <alignment horizontal="center" vertical="center"/>
    </xf>
    <xf numFmtId="3" fontId="134" fillId="0" borderId="3" xfId="0" applyNumberFormat="1" applyFont="1" applyBorder="1" applyAlignment="1">
      <alignment horizontal="center"/>
    </xf>
    <xf numFmtId="0" fontId="31" fillId="4" borderId="3" xfId="0" applyFont="1" applyFill="1" applyBorder="1" applyAlignment="1">
      <alignment horizontal="center" vertical="center" wrapText="1"/>
    </xf>
    <xf numFmtId="0" fontId="134" fillId="0" borderId="3" xfId="0" applyFont="1" applyBorder="1" applyAlignment="1">
      <alignment horizontal="center"/>
    </xf>
    <xf numFmtId="0" fontId="31" fillId="0" borderId="3" xfId="0" applyFont="1" applyBorder="1" applyAlignment="1">
      <alignment horizontal="center" vertical="center"/>
    </xf>
    <xf numFmtId="3" fontId="31" fillId="0" borderId="3" xfId="0" applyNumberFormat="1" applyFont="1" applyBorder="1" applyAlignment="1">
      <alignment horizontal="center"/>
    </xf>
    <xf numFmtId="3" fontId="51" fillId="0" borderId="3" xfId="0" applyNumberFormat="1" applyFont="1" applyBorder="1" applyAlignment="1">
      <alignment horizontal="center"/>
    </xf>
    <xf numFmtId="3" fontId="104" fillId="0" borderId="3" xfId="0" applyNumberFormat="1" applyFont="1" applyFill="1" applyBorder="1" applyAlignment="1">
      <alignment horizontal="center" vertical="center"/>
    </xf>
    <xf numFmtId="4" fontId="22" fillId="4" borderId="3" xfId="0" applyNumberFormat="1" applyFont="1" applyFill="1" applyBorder="1" applyAlignment="1">
      <alignment vertical="center" wrapText="1"/>
    </xf>
    <xf numFmtId="4" fontId="150" fillId="4" borderId="3" xfId="0" applyNumberFormat="1" applyFont="1" applyFill="1" applyBorder="1" applyAlignment="1">
      <alignment vertical="center" wrapText="1"/>
    </xf>
    <xf numFmtId="4" fontId="16" fillId="4" borderId="3" xfId="0" applyNumberFormat="1" applyFont="1" applyFill="1" applyBorder="1" applyAlignment="1">
      <alignment vertical="center" wrapText="1"/>
    </xf>
    <xf numFmtId="4" fontId="58" fillId="4" borderId="3" xfId="0" applyNumberFormat="1" applyFont="1" applyFill="1" applyBorder="1" applyAlignment="1">
      <alignment vertical="center" wrapText="1"/>
    </xf>
    <xf numFmtId="0" fontId="0" fillId="4" borderId="3" xfId="0" applyFont="1" applyFill="1" applyBorder="1"/>
    <xf numFmtId="0" fontId="0" fillId="4" borderId="3" xfId="0" applyFill="1" applyBorder="1"/>
    <xf numFmtId="0" fontId="119" fillId="4" borderId="3" xfId="0" applyFont="1" applyFill="1" applyBorder="1"/>
    <xf numFmtId="0" fontId="148" fillId="4" borderId="3" xfId="0" applyFont="1" applyFill="1" applyBorder="1"/>
    <xf numFmtId="3" fontId="0" fillId="4" borderId="3" xfId="0" applyNumberFormat="1" applyFill="1" applyBorder="1" applyAlignment="1">
      <alignment vertical="center"/>
    </xf>
    <xf numFmtId="9" fontId="5" fillId="4" borderId="3" xfId="0" applyNumberFormat="1" applyFont="1" applyFill="1" applyBorder="1" applyAlignment="1">
      <alignment horizontal="center" vertical="center" wrapText="1"/>
    </xf>
    <xf numFmtId="0" fontId="0" fillId="4" borderId="3" xfId="0" applyFill="1" applyBorder="1" applyAlignment="1">
      <alignment horizontal="center" vertical="center" wrapText="1"/>
    </xf>
    <xf numFmtId="0" fontId="148" fillId="4" borderId="3" xfId="0" applyFont="1" applyFill="1" applyBorder="1" applyAlignment="1">
      <alignment horizontal="center" vertical="center" wrapText="1"/>
    </xf>
    <xf numFmtId="9" fontId="74" fillId="4" borderId="3" xfId="0" applyNumberFormat="1" applyFont="1" applyFill="1" applyBorder="1" applyAlignment="1">
      <alignment horizontal="center" vertical="center"/>
    </xf>
    <xf numFmtId="4" fontId="141" fillId="4" borderId="3" xfId="0" applyNumberFormat="1" applyFont="1" applyFill="1" applyBorder="1" applyAlignment="1">
      <alignment vertical="center" wrapText="1"/>
    </xf>
    <xf numFmtId="4" fontId="154" fillId="4" borderId="3" xfId="0" applyNumberFormat="1" applyFont="1" applyFill="1" applyBorder="1" applyAlignment="1">
      <alignment vertical="center" wrapText="1"/>
    </xf>
    <xf numFmtId="4" fontId="0" fillId="4" borderId="3" xfId="0" applyNumberFormat="1" applyFont="1" applyFill="1" applyBorder="1" applyAlignment="1">
      <alignment vertical="center"/>
    </xf>
    <xf numFmtId="4" fontId="0" fillId="4" borderId="3" xfId="0" applyNumberFormat="1" applyFill="1" applyBorder="1" applyAlignment="1">
      <alignment vertical="center"/>
    </xf>
    <xf numFmtId="4" fontId="119" fillId="4" borderId="3" xfId="0" applyNumberFormat="1" applyFont="1" applyFill="1" applyBorder="1" applyAlignment="1">
      <alignment vertical="center"/>
    </xf>
    <xf numFmtId="4" fontId="148" fillId="4" borderId="3" xfId="0" applyNumberFormat="1" applyFont="1" applyFill="1" applyBorder="1" applyAlignment="1">
      <alignment vertical="center"/>
    </xf>
    <xf numFmtId="4" fontId="0" fillId="4" borderId="3" xfId="0" applyNumberFormat="1" applyFont="1" applyFill="1" applyBorder="1"/>
    <xf numFmtId="4" fontId="0" fillId="4" borderId="3" xfId="0" applyNumberFormat="1" applyFill="1" applyBorder="1"/>
    <xf numFmtId="9" fontId="110" fillId="4" borderId="3" xfId="0" applyNumberFormat="1" applyFont="1" applyFill="1" applyBorder="1" applyAlignment="1">
      <alignment horizontal="center"/>
    </xf>
    <xf numFmtId="4" fontId="119" fillId="4" borderId="3" xfId="0" applyNumberFormat="1" applyFont="1" applyFill="1" applyBorder="1"/>
    <xf numFmtId="4" fontId="148" fillId="4" borderId="3" xfId="0" applyNumberFormat="1" applyFont="1" applyFill="1" applyBorder="1"/>
    <xf numFmtId="3" fontId="148" fillId="4" borderId="3" xfId="0" applyNumberFormat="1" applyFont="1" applyFill="1" applyBorder="1"/>
    <xf numFmtId="9" fontId="110" fillId="4" borderId="3" xfId="0" applyNumberFormat="1" applyFont="1" applyFill="1" applyBorder="1" applyAlignment="1">
      <alignment horizontal="center" vertical="center"/>
    </xf>
    <xf numFmtId="3" fontId="148" fillId="4" borderId="3" xfId="0" applyNumberFormat="1" applyFont="1" applyFill="1" applyBorder="1" applyAlignment="1">
      <alignment vertical="center"/>
    </xf>
    <xf numFmtId="0" fontId="150" fillId="4" borderId="3" xfId="0" applyFont="1" applyFill="1" applyBorder="1" applyAlignment="1">
      <alignment vertical="center" wrapText="1"/>
    </xf>
    <xf numFmtId="4" fontId="22" fillId="4" borderId="3" xfId="0" applyNumberFormat="1" applyFont="1" applyFill="1" applyBorder="1" applyAlignment="1">
      <alignment horizontal="right" vertical="center"/>
    </xf>
    <xf numFmtId="4" fontId="150" fillId="4" borderId="3" xfId="0" applyNumberFormat="1" applyFont="1" applyFill="1" applyBorder="1" applyAlignment="1">
      <alignment horizontal="right" vertical="center"/>
    </xf>
    <xf numFmtId="4" fontId="28" fillId="4" borderId="3" xfId="0" applyNumberFormat="1" applyFont="1" applyFill="1" applyBorder="1" applyAlignment="1">
      <alignment horizontal="right" vertical="center"/>
    </xf>
    <xf numFmtId="4" fontId="52" fillId="4" borderId="3" xfId="0" applyNumberFormat="1" applyFont="1" applyFill="1" applyBorder="1" applyAlignment="1">
      <alignment horizontal="right" vertical="center"/>
    </xf>
    <xf numFmtId="4" fontId="152" fillId="4" borderId="3" xfId="9" applyNumberFormat="1" applyFont="1" applyFill="1" applyBorder="1" applyAlignment="1" applyProtection="1">
      <alignment horizontal="right" vertical="center" wrapText="1"/>
      <protection locked="0"/>
    </xf>
    <xf numFmtId="0" fontId="155" fillId="4" borderId="3" xfId="0" applyFont="1" applyFill="1" applyBorder="1"/>
    <xf numFmtId="4" fontId="94" fillId="4" borderId="3" xfId="0" applyNumberFormat="1" applyFont="1" applyFill="1" applyBorder="1"/>
    <xf numFmtId="0" fontId="94" fillId="4" borderId="3" xfId="0" applyFont="1" applyFill="1" applyBorder="1"/>
    <xf numFmtId="4" fontId="50" fillId="4" borderId="3" xfId="0" applyNumberFormat="1" applyFont="1" applyFill="1" applyBorder="1"/>
    <xf numFmtId="4" fontId="156" fillId="4" borderId="3" xfId="0" applyNumberFormat="1" applyFont="1" applyFill="1" applyBorder="1"/>
    <xf numFmtId="4" fontId="94" fillId="4" borderId="3" xfId="0" applyNumberFormat="1" applyFont="1" applyFill="1" applyBorder="1" applyAlignment="1">
      <alignment horizontal="right" vertical="center" wrapText="1"/>
    </xf>
    <xf numFmtId="9" fontId="51" fillId="4" borderId="3" xfId="0" applyNumberFormat="1" applyFont="1" applyFill="1" applyBorder="1" applyAlignment="1">
      <alignment horizontal="right" vertical="center" wrapText="1"/>
    </xf>
    <xf numFmtId="4" fontId="142" fillId="4" borderId="3" xfId="0" applyNumberFormat="1" applyFont="1" applyFill="1" applyBorder="1" applyAlignment="1">
      <alignment horizontal="right" vertical="center" wrapText="1"/>
    </xf>
    <xf numFmtId="4" fontId="157" fillId="4" borderId="3" xfId="0" applyNumberFormat="1" applyFont="1" applyFill="1" applyBorder="1" applyAlignment="1">
      <alignment horizontal="right" vertical="center" wrapText="1"/>
    </xf>
    <xf numFmtId="0" fontId="94" fillId="4" borderId="3" xfId="0" applyFont="1" applyFill="1" applyBorder="1" applyAlignment="1">
      <alignment vertical="center"/>
    </xf>
    <xf numFmtId="4" fontId="98" fillId="4" borderId="3" xfId="0" applyNumberFormat="1" applyFont="1" applyFill="1" applyBorder="1" applyAlignment="1">
      <alignment vertical="center"/>
    </xf>
    <xf numFmtId="49" fontId="51" fillId="4" borderId="3" xfId="0" applyNumberFormat="1" applyFont="1" applyFill="1" applyBorder="1" applyAlignment="1">
      <alignment horizontal="center" vertical="center" wrapText="1"/>
    </xf>
    <xf numFmtId="4" fontId="143" fillId="4" borderId="3" xfId="0" applyNumberFormat="1" applyFont="1" applyFill="1" applyBorder="1" applyAlignment="1">
      <alignment vertical="center"/>
    </xf>
    <xf numFmtId="4" fontId="156" fillId="4" borderId="3" xfId="0" applyNumberFormat="1" applyFont="1" applyFill="1" applyBorder="1" applyAlignment="1">
      <alignment vertical="center"/>
    </xf>
    <xf numFmtId="0" fontId="94" fillId="4" borderId="3" xfId="0" applyFont="1" applyFill="1" applyBorder="1" applyAlignment="1">
      <alignment vertical="center" wrapText="1"/>
    </xf>
    <xf numFmtId="4" fontId="99" fillId="4" borderId="3" xfId="0" applyNumberFormat="1" applyFont="1" applyFill="1" applyBorder="1" applyAlignment="1">
      <alignment horizontal="center" vertical="center" wrapText="1"/>
    </xf>
    <xf numFmtId="4" fontId="99" fillId="4" borderId="3" xfId="0" applyNumberFormat="1" applyFont="1" applyFill="1" applyBorder="1" applyAlignment="1">
      <alignment vertical="center" wrapText="1"/>
    </xf>
    <xf numFmtId="4" fontId="144" fillId="4" borderId="3" xfId="1" applyNumberFormat="1" applyFont="1" applyFill="1" applyBorder="1" applyAlignment="1">
      <alignment vertical="center"/>
    </xf>
    <xf numFmtId="4" fontId="152" fillId="4" borderId="3" xfId="1" applyNumberFormat="1" applyFont="1" applyFill="1" applyBorder="1" applyAlignment="1">
      <alignment horizontal="right" vertical="center"/>
    </xf>
    <xf numFmtId="0" fontId="104" fillId="4" borderId="3" xfId="0" applyFont="1" applyFill="1" applyBorder="1" applyAlignment="1">
      <alignment vertical="center"/>
    </xf>
    <xf numFmtId="0" fontId="143" fillId="4" borderId="3" xfId="0" applyFont="1" applyFill="1" applyBorder="1" applyAlignment="1">
      <alignment vertical="center"/>
    </xf>
    <xf numFmtId="0" fontId="151" fillId="4" borderId="3" xfId="0" applyFont="1" applyFill="1" applyBorder="1" applyAlignment="1">
      <alignment vertical="center"/>
    </xf>
    <xf numFmtId="0" fontId="98" fillId="4" borderId="3" xfId="0" applyFont="1" applyFill="1" applyBorder="1" applyAlignment="1">
      <alignment vertical="center"/>
    </xf>
    <xf numFmtId="0" fontId="24" fillId="4" borderId="3" xfId="0" applyFont="1" applyFill="1" applyBorder="1" applyAlignment="1">
      <alignment vertical="center"/>
    </xf>
    <xf numFmtId="4" fontId="52" fillId="4" borderId="3" xfId="1" applyNumberFormat="1" applyFont="1" applyFill="1" applyBorder="1" applyAlignment="1">
      <alignment vertical="center"/>
    </xf>
    <xf numFmtId="4" fontId="8" fillId="4" borderId="3" xfId="0" applyNumberFormat="1" applyFont="1" applyFill="1" applyBorder="1"/>
    <xf numFmtId="4" fontId="32" fillId="4" borderId="3" xfId="0" applyNumberFormat="1" applyFont="1" applyFill="1" applyBorder="1"/>
    <xf numFmtId="4" fontId="155" fillId="4" borderId="3" xfId="0" applyNumberFormat="1" applyFont="1" applyFill="1" applyBorder="1"/>
    <xf numFmtId="0" fontId="117" fillId="4" borderId="3" xfId="0" applyFont="1" applyFill="1" applyBorder="1"/>
    <xf numFmtId="0" fontId="10" fillId="4" borderId="3" xfId="0" applyFont="1" applyFill="1" applyBorder="1"/>
    <xf numFmtId="0" fontId="11" fillId="4" borderId="3" xfId="0" applyFont="1" applyFill="1" applyBorder="1"/>
    <xf numFmtId="0" fontId="141" fillId="4" borderId="3" xfId="0" applyFont="1" applyFill="1" applyBorder="1"/>
    <xf numFmtId="0" fontId="154" fillId="4" borderId="3" xfId="0" applyFont="1" applyFill="1" applyBorder="1"/>
    <xf numFmtId="4" fontId="163" fillId="4" borderId="3" xfId="0" applyNumberFormat="1" applyFont="1" applyFill="1" applyBorder="1" applyAlignment="1">
      <alignment horizontal="right" vertical="center" wrapText="1"/>
    </xf>
    <xf numFmtId="4" fontId="163" fillId="0" borderId="3" xfId="0" applyNumberFormat="1" applyFont="1" applyBorder="1" applyAlignment="1">
      <alignment horizontal="right" wrapText="1"/>
    </xf>
    <xf numFmtId="4" fontId="138" fillId="5" borderId="3" xfId="0" applyNumberFormat="1" applyFont="1" applyFill="1" applyBorder="1" applyAlignment="1">
      <alignment horizontal="right" wrapText="1"/>
    </xf>
    <xf numFmtId="0" fontId="88" fillId="23" borderId="3" xfId="11" applyFont="1" applyFill="1" applyBorder="1" applyAlignment="1" applyProtection="1">
      <alignment horizontal="center" vertical="center"/>
    </xf>
    <xf numFmtId="0" fontId="28" fillId="14" borderId="3" xfId="10" applyFont="1" applyFill="1" applyBorder="1" applyAlignment="1">
      <alignment horizontal="left" vertical="center" wrapText="1"/>
    </xf>
    <xf numFmtId="0" fontId="55" fillId="3" borderId="3" xfId="0" applyFont="1" applyFill="1" applyBorder="1" applyAlignment="1">
      <alignment horizontal="left" vertical="center" wrapText="1"/>
    </xf>
    <xf numFmtId="0" fontId="13" fillId="14" borderId="0" xfId="5" applyFont="1" applyFill="1" applyBorder="1" applyAlignment="1">
      <alignment horizontal="left" vertical="center" wrapText="1"/>
    </xf>
    <xf numFmtId="0" fontId="73" fillId="14" borderId="0" xfId="5" applyFont="1" applyFill="1" applyBorder="1" applyAlignment="1">
      <alignment horizontal="left" vertical="center" wrapText="1"/>
    </xf>
    <xf numFmtId="2" fontId="55" fillId="3" borderId="3" xfId="1" applyNumberFormat="1" applyFont="1" applyFill="1" applyBorder="1" applyAlignment="1">
      <alignment horizontal="left" vertical="center" wrapText="1"/>
    </xf>
    <xf numFmtId="0" fontId="55" fillId="3" borderId="3" xfId="0" applyFont="1" applyFill="1" applyBorder="1" applyAlignment="1">
      <alignment horizontal="center" vertical="center" wrapText="1"/>
    </xf>
    <xf numFmtId="0" fontId="87" fillId="3" borderId="3" xfId="0" applyFont="1" applyFill="1" applyBorder="1" applyAlignment="1">
      <alignment horizontal="left" vertical="center" wrapText="1"/>
    </xf>
    <xf numFmtId="0" fontId="87" fillId="12" borderId="3" xfId="4" applyFont="1" applyFill="1" applyBorder="1" applyAlignment="1">
      <alignment horizontal="center" vertical="center" textRotation="90" wrapText="1"/>
    </xf>
    <xf numFmtId="0" fontId="20" fillId="12" borderId="3" xfId="4" applyFont="1" applyFill="1" applyBorder="1" applyAlignment="1">
      <alignment horizontal="center" vertical="center" textRotation="90" wrapText="1"/>
    </xf>
    <xf numFmtId="0" fontId="85" fillId="12" borderId="3" xfId="4" applyNumberFormat="1" applyFont="1" applyFill="1" applyBorder="1" applyAlignment="1">
      <alignment horizontal="center" vertical="center" wrapText="1"/>
    </xf>
    <xf numFmtId="4" fontId="86" fillId="12" borderId="3" xfId="4" applyNumberFormat="1" applyFont="1" applyFill="1" applyBorder="1" applyAlignment="1">
      <alignment horizontal="center" vertical="center" wrapText="1"/>
    </xf>
    <xf numFmtId="0" fontId="87" fillId="19" borderId="3" xfId="0" applyFont="1" applyFill="1" applyBorder="1" applyAlignment="1">
      <alignment horizontal="left" vertical="center" wrapText="1"/>
    </xf>
    <xf numFmtId="49" fontId="129" fillId="3" borderId="3" xfId="0" applyNumberFormat="1" applyFont="1" applyFill="1" applyBorder="1" applyAlignment="1">
      <alignment horizontal="left" vertical="center" wrapText="1"/>
    </xf>
    <xf numFmtId="2" fontId="87" fillId="7" borderId="3" xfId="1" applyNumberFormat="1" applyFont="1" applyBorder="1" applyAlignment="1">
      <alignment horizontal="left" vertical="center" wrapText="1"/>
    </xf>
    <xf numFmtId="3" fontId="23" fillId="12" borderId="3" xfId="4" applyNumberFormat="1" applyFont="1" applyFill="1" applyBorder="1" applyAlignment="1">
      <alignment horizontal="center" vertical="center" textRotation="90" wrapText="1"/>
    </xf>
    <xf numFmtId="0" fontId="19" fillId="11" borderId="3" xfId="6" applyFont="1" applyFill="1" applyBorder="1" applyAlignment="1">
      <alignment horizontal="center" vertical="center"/>
    </xf>
    <xf numFmtId="0" fontId="18" fillId="11" borderId="3" xfId="4" applyNumberFormat="1" applyFont="1" applyFill="1" applyBorder="1" applyAlignment="1">
      <alignment horizontal="center" vertical="center" wrapText="1"/>
    </xf>
    <xf numFmtId="0" fontId="21" fillId="11" borderId="3" xfId="4" applyNumberFormat="1" applyFont="1" applyFill="1" applyBorder="1" applyAlignment="1">
      <alignment horizontal="center" vertical="center" wrapText="1"/>
    </xf>
    <xf numFmtId="9" fontId="21" fillId="11" borderId="3" xfId="4" applyNumberFormat="1" applyFont="1" applyFill="1" applyBorder="1" applyAlignment="1">
      <alignment horizontal="center" vertical="center" wrapText="1"/>
    </xf>
    <xf numFmtId="9" fontId="22" fillId="11" borderId="3" xfId="4" applyNumberFormat="1" applyFont="1" applyFill="1" applyBorder="1" applyAlignment="1">
      <alignment horizontal="center" vertical="center" textRotation="90" wrapText="1"/>
    </xf>
    <xf numFmtId="0" fontId="20" fillId="11" borderId="3" xfId="4" applyFont="1" applyFill="1" applyBorder="1" applyAlignment="1">
      <alignment horizontal="center" vertical="center" wrapText="1"/>
    </xf>
    <xf numFmtId="0" fontId="21" fillId="11" borderId="3" xfId="4" applyFont="1" applyFill="1" applyBorder="1" applyAlignment="1">
      <alignment horizontal="center" vertical="center" wrapText="1"/>
    </xf>
    <xf numFmtId="0" fontId="87" fillId="3" borderId="3" xfId="0" applyFont="1" applyFill="1" applyBorder="1" applyAlignment="1">
      <alignment horizontal="left" vertical="center"/>
    </xf>
    <xf numFmtId="0" fontId="28" fillId="11" borderId="3" xfId="0" applyFont="1" applyFill="1" applyBorder="1" applyAlignment="1">
      <alignment horizontal="center" vertical="center" wrapText="1"/>
    </xf>
    <xf numFmtId="0" fontId="162" fillId="11" borderId="3" xfId="0" applyFont="1" applyFill="1" applyBorder="1" applyAlignment="1">
      <alignment horizontal="center" vertical="center" wrapText="1"/>
    </xf>
  </cellXfs>
  <cellStyles count="14">
    <cellStyle name="20% - Accent5" xfId="6" builtinId="46"/>
    <cellStyle name="40% - Accent5" xfId="4" builtinId="47"/>
    <cellStyle name="Check Cell" xfId="7" builtinId="23"/>
    <cellStyle name="Explanatory Text" xfId="11" builtinId="53"/>
    <cellStyle name="Good" xfId="1" builtinId="26"/>
    <cellStyle name="Heading 1" xfId="13" builtinId="16"/>
    <cellStyle name="Normal" xfId="0" builtinId="0"/>
    <cellStyle name="Normal 2" xfId="9"/>
    <cellStyle name="Normal 2 2" xfId="2"/>
    <cellStyle name="Normal 9" xfId="8"/>
    <cellStyle name="Normal_Sheet1" xfId="12"/>
    <cellStyle name="Normalan 2" xfId="3"/>
    <cellStyle name="Note" xfId="10" builtinId="10"/>
    <cellStyle name="Output" xfId="5" builtinId="21"/>
  </cellStyles>
  <dxfs count="0"/>
  <tableStyles count="0" defaultTableStyle="TableStyleMedium9" defaultPivotStyle="PivotStyleLight16"/>
  <colors>
    <mruColors>
      <color rgb="FFCCFFCC"/>
      <color rgb="FFFFCCFF"/>
      <color rgb="FF0000FF"/>
      <color rgb="FF0033CC"/>
      <color rgb="FFFF66FF"/>
      <color rgb="FF00CC00"/>
      <color rgb="FF00B050"/>
      <color rgb="FFFFFFCC"/>
      <color rgb="FF008000"/>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editAs="oneCell">
    <xdr:from>
      <xdr:col>3</xdr:col>
      <xdr:colOff>76200</xdr:colOff>
      <xdr:row>237</xdr:row>
      <xdr:rowOff>0</xdr:rowOff>
    </xdr:from>
    <xdr:to>
      <xdr:col>3</xdr:col>
      <xdr:colOff>152400</xdr:colOff>
      <xdr:row>237</xdr:row>
      <xdr:rowOff>171450</xdr:rowOff>
    </xdr:to>
    <xdr:sp macro="" textlink="">
      <xdr:nvSpPr>
        <xdr:cNvPr id="2" name="Text Box 9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 name="Text Box 9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 name="Text Box 9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 name="Text Box 44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 name="Text Box 44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 name="Text Box 44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8" name="Text Box 44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9" name="Text Box 45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0" name="Text Box 45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1" name="Text Box 45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2" name="Text Box 45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3" name="Text Box 45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4" name="Text Box 46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5" name="Text Box 46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6" name="Text Box 46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7" name="Text Box 46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8" name="Text Box 46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9" name="Text Box 47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0" name="Text Box 9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1" name="Text Box 9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2" name="Text Box 9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3" name="Text Box 44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4" name="Text Box 44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5" name="Text Box 44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6" name="Text Box 44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7" name="Text Box 45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8" name="Text Box 45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9" name="Text Box 45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0" name="Text Box 45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1" name="Text Box 45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2" name="Text Box 46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3" name="Text Box 46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4" name="Text Box 46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5" name="Text Box 46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6" name="Text Box 46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7" name="Text Box 47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38" name="Text Box 473"/>
        <xdr:cNvSpPr txBox="1">
          <a:spLocks noChangeArrowheads="1"/>
        </xdr:cNvSpPr>
      </xdr:nvSpPr>
      <xdr:spPr bwMode="auto">
        <a:xfrm>
          <a:off x="942975" y="99488625"/>
          <a:ext cx="76200" cy="161925"/>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39" name="Text Box 475"/>
        <xdr:cNvSpPr txBox="1">
          <a:spLocks noChangeArrowheads="1"/>
        </xdr:cNvSpPr>
      </xdr:nvSpPr>
      <xdr:spPr bwMode="auto">
        <a:xfrm>
          <a:off x="942975" y="99488625"/>
          <a:ext cx="76200" cy="161925"/>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40" name="Text Box 477"/>
        <xdr:cNvSpPr txBox="1">
          <a:spLocks noChangeArrowheads="1"/>
        </xdr:cNvSpPr>
      </xdr:nvSpPr>
      <xdr:spPr bwMode="auto">
        <a:xfrm>
          <a:off x="942975" y="99488625"/>
          <a:ext cx="76200" cy="161925"/>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1" name="Text Box 9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2" name="Text Box 9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3" name="Text Box 9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4" name="Text Box 44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5" name="Text Box 44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6" name="Text Box 44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7" name="Text Box 44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8" name="Text Box 45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9" name="Text Box 45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0" name="Text Box 45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1" name="Text Box 45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2" name="Text Box 45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3" name="Text Box 46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4" name="Text Box 46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5" name="Text Box 46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6" name="Text Box 46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7" name="Text Box 46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8" name="Text Box 47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9" name="Text Box 9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0" name="Text Box 9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1" name="Text Box 9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2" name="Text Box 44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3" name="Text Box 44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4" name="Text Box 44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5" name="Text Box 44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6" name="Text Box 45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7" name="Text Box 45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8" name="Text Box 45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9" name="Text Box 45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0" name="Text Box 45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1" name="Text Box 46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2" name="Text Box 463"/>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3" name="Text Box 465"/>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4" name="Text Box 467"/>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5" name="Text Box 469"/>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6" name="Text Box 471"/>
        <xdr:cNvSpPr txBox="1">
          <a:spLocks noChangeArrowheads="1"/>
        </xdr:cNvSpPr>
      </xdr:nvSpPr>
      <xdr:spPr bwMode="auto">
        <a:xfrm>
          <a:off x="942975" y="994886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77" name="Text Box 473"/>
        <xdr:cNvSpPr txBox="1">
          <a:spLocks noChangeArrowheads="1"/>
        </xdr:cNvSpPr>
      </xdr:nvSpPr>
      <xdr:spPr bwMode="auto">
        <a:xfrm>
          <a:off x="942975" y="99488625"/>
          <a:ext cx="76200" cy="161925"/>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78" name="Text Box 475"/>
        <xdr:cNvSpPr txBox="1">
          <a:spLocks noChangeArrowheads="1"/>
        </xdr:cNvSpPr>
      </xdr:nvSpPr>
      <xdr:spPr bwMode="auto">
        <a:xfrm>
          <a:off x="942975" y="99488625"/>
          <a:ext cx="76200" cy="161925"/>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79" name="Text Box 477"/>
        <xdr:cNvSpPr txBox="1">
          <a:spLocks noChangeArrowheads="1"/>
        </xdr:cNvSpPr>
      </xdr:nvSpPr>
      <xdr:spPr bwMode="auto">
        <a:xfrm>
          <a:off x="942975" y="99488625"/>
          <a:ext cx="76200" cy="16192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76200</xdr:colOff>
      <xdr:row>237</xdr:row>
      <xdr:rowOff>0</xdr:rowOff>
    </xdr:from>
    <xdr:to>
      <xdr:col>3</xdr:col>
      <xdr:colOff>152400</xdr:colOff>
      <xdr:row>237</xdr:row>
      <xdr:rowOff>171450</xdr:rowOff>
    </xdr:to>
    <xdr:sp macro="" textlink="">
      <xdr:nvSpPr>
        <xdr:cNvPr id="2" name="Text Box 9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 name="Text Box 9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 name="Text Box 9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 name="Text Box 44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 name="Text Box 44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 name="Text Box 44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8" name="Text Box 44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9" name="Text Box 45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0" name="Text Box 45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1" name="Text Box 45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2" name="Text Box 45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3" name="Text Box 45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4" name="Text Box 46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5" name="Text Box 46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6" name="Text Box 46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7" name="Text Box 46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8" name="Text Box 46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19" name="Text Box 47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0" name="Text Box 9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1" name="Text Box 9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2" name="Text Box 9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3" name="Text Box 44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4" name="Text Box 44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5" name="Text Box 44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6" name="Text Box 44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7" name="Text Box 45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8" name="Text Box 45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29" name="Text Box 45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0" name="Text Box 45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1" name="Text Box 45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2" name="Text Box 46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3" name="Text Box 46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4" name="Text Box 46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5" name="Text Box 46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6" name="Text Box 46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37" name="Text Box 47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38" name="Text Box 473"/>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39" name="Text Box 475"/>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40" name="Text Box 477"/>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1" name="Text Box 9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2" name="Text Box 9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3" name="Text Box 9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4" name="Text Box 44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5" name="Text Box 44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6" name="Text Box 44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7" name="Text Box 44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8" name="Text Box 45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49" name="Text Box 45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0" name="Text Box 45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1" name="Text Box 45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2" name="Text Box 45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3" name="Text Box 46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4" name="Text Box 46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5" name="Text Box 46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6" name="Text Box 46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7" name="Text Box 46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8" name="Text Box 47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59" name="Text Box 9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0" name="Text Box 9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1" name="Text Box 9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2" name="Text Box 44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3" name="Text Box 44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4" name="Text Box 44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5" name="Text Box 44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6" name="Text Box 45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7" name="Text Box 45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8" name="Text Box 45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69" name="Text Box 45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0" name="Text Box 45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1" name="Text Box 46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2" name="Text Box 46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3" name="Text Box 46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4" name="Text Box 46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5" name="Text Box 46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171450</xdr:rowOff>
    </xdr:to>
    <xdr:sp macro="" textlink="">
      <xdr:nvSpPr>
        <xdr:cNvPr id="76" name="Text Box 47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77" name="Text Box 473"/>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78" name="Text Box 475"/>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twoCellAnchor editAs="oneCell">
    <xdr:from>
      <xdr:col>3</xdr:col>
      <xdr:colOff>76200</xdr:colOff>
      <xdr:row>237</xdr:row>
      <xdr:rowOff>0</xdr:rowOff>
    </xdr:from>
    <xdr:to>
      <xdr:col>3</xdr:col>
      <xdr:colOff>152400</xdr:colOff>
      <xdr:row>237</xdr:row>
      <xdr:rowOff>161925</xdr:rowOff>
    </xdr:to>
    <xdr:sp macro="" textlink="">
      <xdr:nvSpPr>
        <xdr:cNvPr id="79" name="Text Box 477"/>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76200</xdr:colOff>
      <xdr:row>236</xdr:row>
      <xdr:rowOff>0</xdr:rowOff>
    </xdr:from>
    <xdr:to>
      <xdr:col>3</xdr:col>
      <xdr:colOff>152400</xdr:colOff>
      <xdr:row>236</xdr:row>
      <xdr:rowOff>171450</xdr:rowOff>
    </xdr:to>
    <xdr:sp macro="" textlink="">
      <xdr:nvSpPr>
        <xdr:cNvPr id="2" name="Text Box 9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3" name="Text Box 9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4" name="Text Box 9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5" name="Text Box 44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6" name="Text Box 44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7" name="Text Box 44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8" name="Text Box 44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9" name="Text Box 45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10" name="Text Box 45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11" name="Text Box 45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12" name="Text Box 45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13" name="Text Box 45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14" name="Text Box 46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15" name="Text Box 46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16" name="Text Box 46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17" name="Text Box 46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18" name="Text Box 46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19" name="Text Box 47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20" name="Text Box 9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21" name="Text Box 9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22" name="Text Box 9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23" name="Text Box 44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24" name="Text Box 44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25" name="Text Box 44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26" name="Text Box 44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27" name="Text Box 45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28" name="Text Box 45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29" name="Text Box 45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30" name="Text Box 45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31" name="Text Box 45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32" name="Text Box 46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33" name="Text Box 46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34" name="Text Box 46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35" name="Text Box 46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36" name="Text Box 46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37" name="Text Box 47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161925</xdr:rowOff>
    </xdr:to>
    <xdr:sp macro="" textlink="">
      <xdr:nvSpPr>
        <xdr:cNvPr id="38" name="Text Box 473"/>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161925</xdr:rowOff>
    </xdr:to>
    <xdr:sp macro="" textlink="">
      <xdr:nvSpPr>
        <xdr:cNvPr id="39" name="Text Box 475"/>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161925</xdr:rowOff>
    </xdr:to>
    <xdr:sp macro="" textlink="">
      <xdr:nvSpPr>
        <xdr:cNvPr id="40" name="Text Box 477"/>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41" name="Text Box 9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42" name="Text Box 9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43" name="Text Box 9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44" name="Text Box 44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45" name="Text Box 44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46" name="Text Box 44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47" name="Text Box 44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48" name="Text Box 45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49" name="Text Box 45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50" name="Text Box 45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51" name="Text Box 45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52" name="Text Box 45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53" name="Text Box 46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54" name="Text Box 46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55" name="Text Box 46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56" name="Text Box 46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57" name="Text Box 46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58" name="Text Box 47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59" name="Text Box 9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60" name="Text Box 9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61" name="Text Box 9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62" name="Text Box 44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63" name="Text Box 44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64" name="Text Box 44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65" name="Text Box 44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66" name="Text Box 45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67" name="Text Box 45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68" name="Text Box 45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69" name="Text Box 45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70" name="Text Box 45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71" name="Text Box 46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72" name="Text Box 463"/>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73" name="Text Box 465"/>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74" name="Text Box 467"/>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75" name="Text Box 469"/>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171450</xdr:rowOff>
    </xdr:to>
    <xdr:sp macro="" textlink="">
      <xdr:nvSpPr>
        <xdr:cNvPr id="76" name="Text Box 471"/>
        <xdr:cNvSpPr txBox="1">
          <a:spLocks noChangeArrowheads="1"/>
        </xdr:cNvSpPr>
      </xdr:nvSpPr>
      <xdr:spPr bwMode="auto">
        <a:xfrm>
          <a:off x="1657350" y="132407025"/>
          <a:ext cx="76200" cy="171450"/>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161925</xdr:rowOff>
    </xdr:to>
    <xdr:sp macro="" textlink="">
      <xdr:nvSpPr>
        <xdr:cNvPr id="77" name="Text Box 473"/>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161925</xdr:rowOff>
    </xdr:to>
    <xdr:sp macro="" textlink="">
      <xdr:nvSpPr>
        <xdr:cNvPr id="78" name="Text Box 475"/>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twoCellAnchor editAs="oneCell">
    <xdr:from>
      <xdr:col>3</xdr:col>
      <xdr:colOff>76200</xdr:colOff>
      <xdr:row>236</xdr:row>
      <xdr:rowOff>0</xdr:rowOff>
    </xdr:from>
    <xdr:to>
      <xdr:col>3</xdr:col>
      <xdr:colOff>152400</xdr:colOff>
      <xdr:row>236</xdr:row>
      <xdr:rowOff>161925</xdr:rowOff>
    </xdr:to>
    <xdr:sp macro="" textlink="">
      <xdr:nvSpPr>
        <xdr:cNvPr id="79" name="Text Box 477"/>
        <xdr:cNvSpPr txBox="1">
          <a:spLocks noChangeArrowheads="1"/>
        </xdr:cNvSpPr>
      </xdr:nvSpPr>
      <xdr:spPr bwMode="auto">
        <a:xfrm>
          <a:off x="1657350" y="132407025"/>
          <a:ext cx="76200" cy="1619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pb/pravno/Javne%20nabavke/Sanitetski/17-2018%20&#1057;&#1072;&#1085;&#1080;&#1090;&#1077;&#1090;&#1089;&#1082;&#1080;%20&#1080;%20&#1084;&#1077;&#1076;&#1080;&#1094;&#1080;&#1085;&#1089;&#1082;&#1080;%20&#1087;&#1086;&#1090;&#1088;&#1086;&#1096;&#1085;&#1080;/&#1032;&#1053;%20&#1054;&#1055;%2012-2018%20&#1055;&#1086;&#1090;&#1088;&#1086;&#1096;&#1085;&#1080;%20-%20&#1072;&#1085;&#1077;&#1089;&#1090;&#1077;&#1079;&#1080;&#1112;&#1072;/Izmenjen%20obrazac%20ponude,%20str.%20cene%20i%20teh.%20spec..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onuda"/>
      <sheetName val="Struktura cene"/>
      <sheetName val="Tehnička specifi"/>
    </sheetNames>
    <sheetDataSet>
      <sheetData sheetId="0"/>
      <sheetData sheetId="1"/>
      <sheetData sheetId="2">
        <row r="38">
          <cell r="I38">
            <v>10</v>
          </cell>
        </row>
        <row r="39">
          <cell r="I39">
            <v>10</v>
          </cell>
        </row>
        <row r="40">
          <cell r="I40">
            <v>50</v>
          </cell>
        </row>
        <row r="41">
          <cell r="I41">
            <v>80</v>
          </cell>
        </row>
        <row r="42">
          <cell r="I42">
            <v>10</v>
          </cell>
        </row>
        <row r="43">
          <cell r="I43">
            <v>80</v>
          </cell>
        </row>
        <row r="76">
          <cell r="I76">
            <v>2</v>
          </cell>
        </row>
        <row r="77">
          <cell r="I77">
            <v>2</v>
          </cell>
        </row>
        <row r="78">
          <cell r="I78">
            <v>2</v>
          </cell>
        </row>
        <row r="79">
          <cell r="I79">
            <v>2</v>
          </cell>
        </row>
        <row r="81">
          <cell r="I81">
            <v>3</v>
          </cell>
        </row>
        <row r="128">
          <cell r="I128">
            <v>60</v>
          </cell>
        </row>
        <row r="129">
          <cell r="I129">
            <v>30</v>
          </cell>
        </row>
        <row r="130">
          <cell r="I130">
            <v>20</v>
          </cell>
        </row>
        <row r="134">
          <cell r="I134">
            <v>640</v>
          </cell>
        </row>
        <row r="135">
          <cell r="I135">
            <v>650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7030A0"/>
  </sheetPr>
  <dimension ref="B1:AKT297"/>
  <sheetViews>
    <sheetView view="pageBreakPreview" topLeftCell="A230" zoomScale="85" zoomScaleSheetLayoutView="85" workbookViewId="0">
      <selection activeCell="D235" sqref="D235"/>
    </sheetView>
  </sheetViews>
  <sheetFormatPr defaultColWidth="9.140625" defaultRowHeight="23.25"/>
  <cols>
    <col min="1" max="1" width="9.140625" style="1"/>
    <col min="2" max="2" width="6.7109375" style="177" customWidth="1"/>
    <col min="3" max="3" width="7.85546875" style="10" customWidth="1"/>
    <col min="4" max="4" width="55.5703125" style="3" customWidth="1"/>
    <col min="5" max="5" width="17.85546875" style="12" customWidth="1"/>
    <col min="6" max="6" width="20.7109375" style="5" customWidth="1"/>
    <col min="7" max="7" width="14.42578125" style="4" customWidth="1"/>
    <col min="8" max="8" width="14.85546875" style="5" customWidth="1"/>
    <col min="9" max="9" width="14.42578125" style="556" customWidth="1"/>
    <col min="10" max="10" width="14.5703125" style="530" customWidth="1"/>
    <col min="11" max="11" width="14.7109375" style="158" customWidth="1"/>
    <col min="12" max="12" width="13.42578125" style="5" customWidth="1"/>
    <col min="13" max="13" width="14" style="4" customWidth="1"/>
    <col min="14" max="14" width="12.7109375" style="454" customWidth="1"/>
    <col min="15" max="15" width="12.7109375" style="470" customWidth="1"/>
    <col min="16" max="16" width="14" style="5" customWidth="1"/>
    <col min="17" max="17" width="12.7109375" style="4" customWidth="1"/>
    <col min="18" max="16384" width="9.140625" style="1"/>
  </cols>
  <sheetData>
    <row r="1" spans="2:21" s="68" customFormat="1" ht="21">
      <c r="B1" s="174"/>
      <c r="C1" s="59"/>
      <c r="D1" s="60" t="s">
        <v>110</v>
      </c>
      <c r="E1" s="61"/>
      <c r="F1" s="62"/>
      <c r="G1" s="63"/>
      <c r="H1" s="59"/>
      <c r="I1" s="174"/>
      <c r="J1" s="159"/>
      <c r="K1" s="154"/>
      <c r="L1" s="65"/>
      <c r="M1" s="63"/>
      <c r="N1" s="174"/>
      <c r="O1" s="455"/>
      <c r="P1" s="63"/>
      <c r="Q1" s="66"/>
      <c r="R1" s="67"/>
    </row>
    <row r="2" spans="2:21" s="68" customFormat="1" ht="21">
      <c r="B2" s="175"/>
      <c r="C2" s="59"/>
      <c r="D2" s="70" t="s">
        <v>111</v>
      </c>
      <c r="E2" s="71"/>
      <c r="F2" s="72"/>
      <c r="G2" s="73"/>
      <c r="H2" s="59"/>
      <c r="I2" s="174"/>
      <c r="J2" s="159"/>
      <c r="K2" s="73"/>
      <c r="L2" s="65"/>
      <c r="M2" s="73"/>
      <c r="N2" s="174"/>
      <c r="O2" s="456"/>
      <c r="P2" s="73"/>
      <c r="Q2" s="66"/>
      <c r="R2" s="67"/>
    </row>
    <row r="3" spans="2:21" s="77" customFormat="1" ht="43.5" customHeight="1">
      <c r="B3" s="172"/>
      <c r="C3" s="8"/>
      <c r="D3" s="637" t="s">
        <v>216</v>
      </c>
      <c r="E3" s="638"/>
      <c r="F3" s="638"/>
      <c r="G3" s="75"/>
      <c r="H3" s="75"/>
      <c r="I3" s="545"/>
      <c r="J3" s="540"/>
      <c r="K3" s="75"/>
      <c r="L3" s="75"/>
      <c r="M3" s="75"/>
      <c r="N3" s="445"/>
      <c r="O3" s="457"/>
      <c r="P3" s="75"/>
      <c r="Q3" s="76"/>
      <c r="R3" s="8"/>
      <c r="S3" s="9"/>
      <c r="T3" s="9"/>
      <c r="U3" s="9"/>
    </row>
    <row r="4" spans="2:21" customFormat="1" ht="28.5">
      <c r="B4" s="176"/>
      <c r="C4" s="80"/>
      <c r="D4" s="81" t="s">
        <v>112</v>
      </c>
      <c r="E4" s="71"/>
      <c r="F4" s="82"/>
      <c r="G4" s="44"/>
      <c r="H4" s="83"/>
      <c r="I4" s="446"/>
      <c r="J4" s="160"/>
      <c r="K4" s="155"/>
      <c r="L4" s="85"/>
      <c r="M4" s="44"/>
      <c r="N4" s="446"/>
      <c r="O4" s="458"/>
      <c r="P4" s="44"/>
      <c r="Q4" s="76"/>
      <c r="R4" s="86"/>
    </row>
    <row r="5" spans="2:21" customFormat="1" ht="27.75">
      <c r="B5" s="173" t="s">
        <v>15</v>
      </c>
      <c r="C5" s="88"/>
      <c r="D5" s="89" t="s">
        <v>113</v>
      </c>
      <c r="E5" s="90"/>
      <c r="F5" s="91"/>
      <c r="G5" s="92"/>
      <c r="H5" s="92"/>
      <c r="I5" s="546"/>
      <c r="J5" s="541"/>
      <c r="K5" s="156"/>
      <c r="L5" s="92"/>
      <c r="M5" s="92"/>
      <c r="N5" s="447"/>
      <c r="O5" s="459"/>
      <c r="P5" s="92"/>
      <c r="Q5" s="76"/>
      <c r="R5" s="86"/>
    </row>
    <row r="6" spans="2:21" customFormat="1" ht="16.5" customHeight="1">
      <c r="B6" s="172"/>
      <c r="C6" s="93"/>
      <c r="D6" s="94"/>
      <c r="E6" s="95"/>
      <c r="F6" s="96"/>
      <c r="G6" s="96"/>
      <c r="H6" s="96"/>
      <c r="I6" s="547"/>
      <c r="J6" s="511"/>
      <c r="K6" s="9"/>
      <c r="L6" s="96"/>
      <c r="M6" s="97"/>
      <c r="N6" s="448"/>
      <c r="O6" s="460"/>
      <c r="P6" s="98"/>
      <c r="Q6" s="76"/>
      <c r="R6" s="86"/>
    </row>
    <row r="7" spans="2:21" customFormat="1" ht="18.75">
      <c r="B7" s="642" t="s">
        <v>9</v>
      </c>
      <c r="C7" s="643" t="s">
        <v>10</v>
      </c>
      <c r="D7" s="644" t="s">
        <v>11</v>
      </c>
      <c r="E7" s="645" t="s">
        <v>12</v>
      </c>
      <c r="F7" s="650" t="s">
        <v>7</v>
      </c>
      <c r="G7" s="650"/>
      <c r="H7" s="650"/>
      <c r="I7" s="642" t="s">
        <v>114</v>
      </c>
      <c r="J7" s="649" t="s">
        <v>115</v>
      </c>
      <c r="K7" s="650" t="s">
        <v>7</v>
      </c>
      <c r="L7" s="650"/>
      <c r="M7" s="650"/>
      <c r="N7" s="650"/>
      <c r="O7" s="650"/>
      <c r="P7" s="650"/>
      <c r="Q7" s="76"/>
    </row>
    <row r="8" spans="2:21" customFormat="1" ht="20.25">
      <c r="B8" s="642"/>
      <c r="C8" s="643"/>
      <c r="D8" s="644"/>
      <c r="E8" s="645"/>
      <c r="F8" s="651" t="s">
        <v>215</v>
      </c>
      <c r="G8" s="652" t="s">
        <v>117</v>
      </c>
      <c r="H8" s="652"/>
      <c r="I8" s="642"/>
      <c r="J8" s="649"/>
      <c r="K8" s="653" t="s">
        <v>118</v>
      </c>
      <c r="L8" s="653"/>
      <c r="M8" s="654" t="s">
        <v>119</v>
      </c>
      <c r="N8" s="655" t="s">
        <v>8</v>
      </c>
      <c r="O8" s="655"/>
      <c r="P8" s="656" t="s">
        <v>120</v>
      </c>
      <c r="Q8" s="99"/>
    </row>
    <row r="9" spans="2:21" customFormat="1" ht="31.5">
      <c r="B9" s="642"/>
      <c r="C9" s="643"/>
      <c r="D9" s="644"/>
      <c r="E9" s="645"/>
      <c r="F9" s="651"/>
      <c r="G9" s="179" t="s">
        <v>121</v>
      </c>
      <c r="H9" s="180" t="s">
        <v>122</v>
      </c>
      <c r="I9" s="642"/>
      <c r="J9" s="649"/>
      <c r="K9" s="181" t="s">
        <v>123</v>
      </c>
      <c r="L9" s="182" t="s">
        <v>124</v>
      </c>
      <c r="M9" s="654"/>
      <c r="N9" s="181" t="s">
        <v>16</v>
      </c>
      <c r="O9" s="181" t="s">
        <v>17</v>
      </c>
      <c r="P9" s="656"/>
      <c r="Q9" s="78"/>
    </row>
    <row r="10" spans="2:21" s="17" customFormat="1" ht="15.75">
      <c r="B10" s="183">
        <v>1</v>
      </c>
      <c r="C10" s="184">
        <v>2</v>
      </c>
      <c r="D10" s="185">
        <v>3</v>
      </c>
      <c r="E10" s="186">
        <v>4</v>
      </c>
      <c r="F10" s="185">
        <v>5</v>
      </c>
      <c r="G10" s="187">
        <v>6</v>
      </c>
      <c r="H10" s="187">
        <v>7</v>
      </c>
      <c r="I10" s="557">
        <v>8</v>
      </c>
      <c r="J10" s="531">
        <v>9</v>
      </c>
      <c r="K10" s="187">
        <v>10</v>
      </c>
      <c r="L10" s="187">
        <v>11</v>
      </c>
      <c r="M10" s="188">
        <v>12</v>
      </c>
      <c r="N10" s="187" t="s">
        <v>13</v>
      </c>
      <c r="O10" s="187" t="s">
        <v>14</v>
      </c>
      <c r="P10" s="187">
        <v>15</v>
      </c>
      <c r="Q10" s="100"/>
    </row>
    <row r="11" spans="2:21" s="3" customFormat="1" ht="27" customHeight="1">
      <c r="B11" s="189">
        <v>1</v>
      </c>
      <c r="C11" s="190"/>
      <c r="D11" s="639" t="s">
        <v>4</v>
      </c>
      <c r="E11" s="639"/>
      <c r="F11" s="191"/>
      <c r="G11" s="192"/>
      <c r="H11" s="191"/>
      <c r="I11" s="548"/>
      <c r="J11" s="512"/>
      <c r="K11" s="193"/>
      <c r="L11" s="191"/>
      <c r="M11" s="192"/>
      <c r="N11" s="192"/>
      <c r="O11" s="461"/>
      <c r="P11" s="191"/>
      <c r="Q11" s="101"/>
    </row>
    <row r="12" spans="2:21" customFormat="1" ht="17.25" customHeight="1">
      <c r="B12" s="635" t="s">
        <v>128</v>
      </c>
      <c r="C12" s="635"/>
      <c r="D12" s="635"/>
      <c r="E12" s="194"/>
      <c r="F12" s="195"/>
      <c r="G12" s="195"/>
      <c r="H12" s="196"/>
      <c r="I12" s="558"/>
      <c r="J12" s="532"/>
      <c r="K12" s="198"/>
      <c r="L12" s="196"/>
      <c r="M12" s="196"/>
      <c r="N12" s="449"/>
      <c r="O12" s="462"/>
      <c r="P12" s="196"/>
    </row>
    <row r="13" spans="2:21" s="3" customFormat="1" ht="178.5" customHeight="1">
      <c r="B13" s="199"/>
      <c r="C13" s="200">
        <v>1</v>
      </c>
      <c r="D13" s="201" t="s">
        <v>98</v>
      </c>
      <c r="E13" s="202"/>
      <c r="F13" s="203"/>
      <c r="G13" s="204"/>
      <c r="H13" s="191"/>
      <c r="I13" s="559" t="s">
        <v>167</v>
      </c>
      <c r="J13" s="513">
        <f>'[1]Tehnička specifi'!I38</f>
        <v>10</v>
      </c>
      <c r="K13" s="206"/>
      <c r="L13" s="206"/>
      <c r="M13" s="565"/>
      <c r="N13" s="565"/>
      <c r="O13" s="566"/>
      <c r="P13" s="242"/>
      <c r="Q13" s="101"/>
      <c r="R13" s="102"/>
    </row>
    <row r="14" spans="2:21" s="3" customFormat="1" ht="151.5" customHeight="1">
      <c r="B14" s="199"/>
      <c r="C14" s="200">
        <v>2</v>
      </c>
      <c r="D14" s="201" t="s">
        <v>99</v>
      </c>
      <c r="E14" s="202"/>
      <c r="F14" s="203"/>
      <c r="G14" s="204"/>
      <c r="H14" s="191"/>
      <c r="I14" s="559" t="s">
        <v>167</v>
      </c>
      <c r="J14" s="513">
        <f>'[1]Tehnička specifi'!I39</f>
        <v>10</v>
      </c>
      <c r="K14" s="206"/>
      <c r="L14" s="206"/>
      <c r="M14" s="565"/>
      <c r="N14" s="565"/>
      <c r="O14" s="566"/>
      <c r="P14" s="242"/>
      <c r="Q14" s="101"/>
      <c r="R14" s="102"/>
    </row>
    <row r="15" spans="2:21" s="3" customFormat="1" ht="159.75" customHeight="1">
      <c r="B15" s="199"/>
      <c r="C15" s="200">
        <v>3</v>
      </c>
      <c r="D15" s="201" t="s">
        <v>100</v>
      </c>
      <c r="E15" s="202"/>
      <c r="F15" s="203"/>
      <c r="G15" s="204"/>
      <c r="H15" s="191"/>
      <c r="I15" s="559" t="s">
        <v>167</v>
      </c>
      <c r="J15" s="513">
        <f>'[1]Tehnička specifi'!I40</f>
        <v>50</v>
      </c>
      <c r="K15" s="206"/>
      <c r="L15" s="206"/>
      <c r="M15" s="565"/>
      <c r="N15" s="565"/>
      <c r="O15" s="566"/>
      <c r="P15" s="242"/>
      <c r="Q15" s="101"/>
      <c r="R15" s="102"/>
    </row>
    <row r="16" spans="2:21" s="3" customFormat="1" ht="144" customHeight="1">
      <c r="B16" s="199"/>
      <c r="C16" s="200">
        <v>4</v>
      </c>
      <c r="D16" s="201" t="s">
        <v>101</v>
      </c>
      <c r="E16" s="202"/>
      <c r="F16" s="203"/>
      <c r="G16" s="204"/>
      <c r="H16" s="191"/>
      <c r="I16" s="559" t="s">
        <v>167</v>
      </c>
      <c r="J16" s="513">
        <f>'[1]Tehnička specifi'!I41</f>
        <v>80</v>
      </c>
      <c r="K16" s="206"/>
      <c r="L16" s="206"/>
      <c r="M16" s="565"/>
      <c r="N16" s="565"/>
      <c r="O16" s="566"/>
      <c r="P16" s="242"/>
      <c r="Q16" s="101"/>
      <c r="R16" s="102"/>
    </row>
    <row r="17" spans="2:18" s="3" customFormat="1" ht="144.75" customHeight="1">
      <c r="B17" s="199"/>
      <c r="C17" s="200">
        <v>5</v>
      </c>
      <c r="D17" s="201" t="s">
        <v>102</v>
      </c>
      <c r="E17" s="202"/>
      <c r="F17" s="203"/>
      <c r="G17" s="204"/>
      <c r="H17" s="191"/>
      <c r="I17" s="559" t="s">
        <v>167</v>
      </c>
      <c r="J17" s="513">
        <f>'[1]Tehnička specifi'!I42</f>
        <v>10</v>
      </c>
      <c r="K17" s="206"/>
      <c r="L17" s="206"/>
      <c r="M17" s="565"/>
      <c r="N17" s="565"/>
      <c r="O17" s="566"/>
      <c r="P17" s="242"/>
      <c r="Q17" s="101"/>
      <c r="R17" s="102"/>
    </row>
    <row r="18" spans="2:18" s="3" customFormat="1" ht="147" customHeight="1">
      <c r="B18" s="199"/>
      <c r="C18" s="200">
        <v>6</v>
      </c>
      <c r="D18" s="201" t="s">
        <v>103</v>
      </c>
      <c r="E18" s="202"/>
      <c r="F18" s="203"/>
      <c r="G18" s="204"/>
      <c r="H18" s="191"/>
      <c r="I18" s="559" t="s">
        <v>167</v>
      </c>
      <c r="J18" s="513">
        <f>'[1]Tehnička specifi'!I43</f>
        <v>80</v>
      </c>
      <c r="K18" s="206"/>
      <c r="L18" s="206"/>
      <c r="M18" s="565"/>
      <c r="N18" s="565"/>
      <c r="O18" s="566"/>
      <c r="P18" s="242"/>
      <c r="Q18" s="101"/>
      <c r="R18" s="102"/>
    </row>
    <row r="19" spans="2:18" s="7" customFormat="1" ht="20.25" customHeight="1">
      <c r="B19" s="207"/>
      <c r="C19" s="200"/>
      <c r="D19" s="208" t="s">
        <v>3</v>
      </c>
      <c r="E19" s="209">
        <v>34800</v>
      </c>
      <c r="F19" s="203"/>
      <c r="G19" s="203"/>
      <c r="H19" s="203"/>
      <c r="I19" s="551"/>
      <c r="J19" s="512"/>
      <c r="K19" s="567"/>
      <c r="L19" s="568"/>
      <c r="M19" s="565"/>
      <c r="N19" s="565"/>
      <c r="O19" s="566"/>
      <c r="P19" s="568"/>
      <c r="Q19" s="103"/>
      <c r="R19" s="104"/>
    </row>
    <row r="20" spans="2:18" s="2" customFormat="1" ht="33.75" customHeight="1">
      <c r="B20" s="189">
        <v>2</v>
      </c>
      <c r="C20" s="190"/>
      <c r="D20" s="636" t="s">
        <v>2</v>
      </c>
      <c r="E20" s="636"/>
      <c r="F20" s="203"/>
      <c r="G20" s="204"/>
      <c r="H20" s="203"/>
      <c r="I20" s="551"/>
      <c r="J20" s="512"/>
      <c r="K20" s="567"/>
      <c r="L20" s="568"/>
      <c r="M20" s="565"/>
      <c r="N20" s="565"/>
      <c r="O20" s="566"/>
      <c r="P20" s="568"/>
      <c r="Q20" s="103"/>
      <c r="R20" s="105"/>
    </row>
    <row r="21" spans="2:18" customFormat="1" ht="17.25" customHeight="1">
      <c r="B21" s="635" t="s">
        <v>128</v>
      </c>
      <c r="C21" s="635"/>
      <c r="D21" s="635"/>
      <c r="E21" s="194"/>
      <c r="F21" s="195"/>
      <c r="G21" s="195"/>
      <c r="H21" s="196"/>
      <c r="I21" s="558"/>
      <c r="J21" s="532"/>
      <c r="K21" s="569"/>
      <c r="L21" s="570"/>
      <c r="M21" s="570"/>
      <c r="N21" s="571"/>
      <c r="O21" s="572"/>
      <c r="P21" s="570"/>
    </row>
    <row r="22" spans="2:18" s="2" customFormat="1" ht="126">
      <c r="B22" s="199"/>
      <c r="C22" s="200">
        <v>1</v>
      </c>
      <c r="D22" s="201" t="s">
        <v>39</v>
      </c>
      <c r="E22" s="211"/>
      <c r="F22" s="203"/>
      <c r="G22" s="204"/>
      <c r="H22" s="203"/>
      <c r="I22" s="559" t="s">
        <v>167</v>
      </c>
      <c r="J22" s="513">
        <f>'[1]Tehnička specifi'!I76</f>
        <v>2</v>
      </c>
      <c r="K22" s="567"/>
      <c r="L22" s="568"/>
      <c r="M22" s="565"/>
      <c r="N22" s="565"/>
      <c r="O22" s="566"/>
      <c r="P22" s="568"/>
      <c r="Q22" s="103"/>
      <c r="R22" s="105"/>
    </row>
    <row r="23" spans="2:18" s="2" customFormat="1" ht="126">
      <c r="B23" s="199"/>
      <c r="C23" s="200">
        <v>2</v>
      </c>
      <c r="D23" s="201" t="s">
        <v>40</v>
      </c>
      <c r="E23" s="211"/>
      <c r="F23" s="203"/>
      <c r="G23" s="204"/>
      <c r="H23" s="203"/>
      <c r="I23" s="559" t="s">
        <v>167</v>
      </c>
      <c r="J23" s="513">
        <f>'[1]Tehnička specifi'!I77</f>
        <v>2</v>
      </c>
      <c r="K23" s="567"/>
      <c r="L23" s="568"/>
      <c r="M23" s="565"/>
      <c r="N23" s="565"/>
      <c r="O23" s="566"/>
      <c r="P23" s="568"/>
      <c r="Q23" s="103"/>
      <c r="R23" s="105"/>
    </row>
    <row r="24" spans="2:18" s="2" customFormat="1" ht="126">
      <c r="B24" s="199"/>
      <c r="C24" s="200">
        <v>3</v>
      </c>
      <c r="D24" s="201" t="s">
        <v>41</v>
      </c>
      <c r="E24" s="211"/>
      <c r="F24" s="203"/>
      <c r="G24" s="204"/>
      <c r="H24" s="203"/>
      <c r="I24" s="559" t="s">
        <v>167</v>
      </c>
      <c r="J24" s="513">
        <f>'[1]Tehnička specifi'!I78</f>
        <v>2</v>
      </c>
      <c r="K24" s="567"/>
      <c r="L24" s="568"/>
      <c r="M24" s="565"/>
      <c r="N24" s="565"/>
      <c r="O24" s="566"/>
      <c r="P24" s="568"/>
      <c r="Q24" s="103"/>
      <c r="R24" s="105"/>
    </row>
    <row r="25" spans="2:18" s="2" customFormat="1" ht="126">
      <c r="B25" s="199"/>
      <c r="C25" s="200">
        <v>4</v>
      </c>
      <c r="D25" s="201" t="s">
        <v>42</v>
      </c>
      <c r="E25" s="211"/>
      <c r="F25" s="203"/>
      <c r="G25" s="204"/>
      <c r="H25" s="203"/>
      <c r="I25" s="559" t="s">
        <v>167</v>
      </c>
      <c r="J25" s="513">
        <f>'[1]Tehnička specifi'!I79</f>
        <v>2</v>
      </c>
      <c r="K25" s="567"/>
      <c r="L25" s="568"/>
      <c r="M25" s="565"/>
      <c r="N25" s="565"/>
      <c r="O25" s="566"/>
      <c r="P25" s="568"/>
      <c r="Q25" s="103"/>
      <c r="R25" s="105"/>
    </row>
    <row r="26" spans="2:18" s="2" customFormat="1" ht="126">
      <c r="B26" s="199"/>
      <c r="C26" s="200">
        <v>5</v>
      </c>
      <c r="D26" s="201" t="s">
        <v>43</v>
      </c>
      <c r="E26" s="211"/>
      <c r="F26" s="203"/>
      <c r="G26" s="204"/>
      <c r="H26" s="203"/>
      <c r="I26" s="559" t="s">
        <v>167</v>
      </c>
      <c r="J26" s="513">
        <v>3</v>
      </c>
      <c r="K26" s="567"/>
      <c r="L26" s="568"/>
      <c r="M26" s="565"/>
      <c r="N26" s="565"/>
      <c r="O26" s="566"/>
      <c r="P26" s="568"/>
      <c r="Q26" s="103"/>
      <c r="R26" s="105"/>
    </row>
    <row r="27" spans="2:18" s="2" customFormat="1" ht="220.5">
      <c r="B27" s="199"/>
      <c r="C27" s="200">
        <v>6</v>
      </c>
      <c r="D27" s="201" t="s">
        <v>44</v>
      </c>
      <c r="E27" s="211"/>
      <c r="F27" s="203"/>
      <c r="G27" s="204"/>
      <c r="H27" s="203"/>
      <c r="I27" s="559" t="s">
        <v>167</v>
      </c>
      <c r="J27" s="513">
        <f>'[1]Tehnička specifi'!I81</f>
        <v>3</v>
      </c>
      <c r="K27" s="567"/>
      <c r="L27" s="568"/>
      <c r="M27" s="565"/>
      <c r="N27" s="565"/>
      <c r="O27" s="566"/>
      <c r="P27" s="568"/>
      <c r="Q27" s="103"/>
      <c r="R27" s="105"/>
    </row>
    <row r="28" spans="2:18" s="7" customFormat="1" ht="17.25" customHeight="1">
      <c r="B28" s="212"/>
      <c r="C28" s="200"/>
      <c r="D28" s="208" t="s">
        <v>3</v>
      </c>
      <c r="E28" s="209">
        <v>95750</v>
      </c>
      <c r="F28" s="203"/>
      <c r="G28" s="204"/>
      <c r="H28" s="203"/>
      <c r="I28" s="551"/>
      <c r="J28" s="512"/>
      <c r="K28" s="567"/>
      <c r="L28" s="568"/>
      <c r="M28" s="565"/>
      <c r="N28" s="565"/>
      <c r="O28" s="566"/>
      <c r="P28" s="568"/>
      <c r="Q28" s="103"/>
      <c r="R28" s="104"/>
    </row>
    <row r="29" spans="2:18" s="6" customFormat="1" ht="24.75" customHeight="1">
      <c r="B29" s="189">
        <v>3</v>
      </c>
      <c r="C29" s="233"/>
      <c r="D29" s="636" t="s">
        <v>143</v>
      </c>
      <c r="E29" s="636"/>
      <c r="F29" s="213"/>
      <c r="G29" s="204"/>
      <c r="H29" s="203"/>
      <c r="I29" s="551"/>
      <c r="J29" s="512"/>
      <c r="K29" s="567"/>
      <c r="L29" s="568"/>
      <c r="M29" s="565"/>
      <c r="N29" s="565"/>
      <c r="O29" s="566"/>
      <c r="P29" s="568"/>
      <c r="Q29" s="103"/>
      <c r="R29" s="106"/>
    </row>
    <row r="30" spans="2:18" customFormat="1" ht="17.25" customHeight="1">
      <c r="B30" s="635" t="s">
        <v>128</v>
      </c>
      <c r="C30" s="635"/>
      <c r="D30" s="635"/>
      <c r="E30" s="194"/>
      <c r="F30" s="195"/>
      <c r="G30" s="195"/>
      <c r="H30" s="196"/>
      <c r="I30" s="558"/>
      <c r="J30" s="532"/>
      <c r="K30" s="569"/>
      <c r="L30" s="570"/>
      <c r="M30" s="570"/>
      <c r="N30" s="571"/>
      <c r="O30" s="572"/>
      <c r="P30" s="570"/>
    </row>
    <row r="31" spans="2:18" s="148" customFormat="1" ht="63">
      <c r="B31" s="214"/>
      <c r="C31" s="215">
        <v>1</v>
      </c>
      <c r="D31" s="216" t="s">
        <v>144</v>
      </c>
      <c r="E31" s="217"/>
      <c r="F31" s="218"/>
      <c r="G31" s="219"/>
      <c r="H31" s="220"/>
      <c r="I31" s="219" t="s">
        <v>145</v>
      </c>
      <c r="J31" s="221">
        <v>150</v>
      </c>
      <c r="K31" s="222"/>
      <c r="L31" s="222"/>
      <c r="M31" s="228"/>
      <c r="N31" s="223"/>
      <c r="O31" s="463"/>
      <c r="P31" s="573"/>
      <c r="Q31" s="151"/>
      <c r="R31" s="149"/>
    </row>
    <row r="32" spans="2:18" s="150" customFormat="1" ht="31.5">
      <c r="B32" s="214"/>
      <c r="C32" s="215">
        <v>2</v>
      </c>
      <c r="D32" s="216" t="s">
        <v>146</v>
      </c>
      <c r="E32" s="224"/>
      <c r="F32" s="225"/>
      <c r="G32" s="226"/>
      <c r="H32" s="227"/>
      <c r="I32" s="226" t="s">
        <v>145</v>
      </c>
      <c r="J32" s="514">
        <v>2</v>
      </c>
      <c r="K32" s="222"/>
      <c r="L32" s="222"/>
      <c r="M32" s="228"/>
      <c r="N32" s="223"/>
      <c r="O32" s="463"/>
      <c r="P32" s="229"/>
      <c r="Q32" s="151"/>
      <c r="R32" s="149"/>
    </row>
    <row r="33" spans="2:18" s="150" customFormat="1" ht="31.5">
      <c r="B33" s="214"/>
      <c r="C33" s="215">
        <v>3</v>
      </c>
      <c r="D33" s="216" t="s">
        <v>147</v>
      </c>
      <c r="E33" s="224"/>
      <c r="F33" s="225"/>
      <c r="G33" s="226"/>
      <c r="H33" s="227"/>
      <c r="I33" s="226" t="s">
        <v>145</v>
      </c>
      <c r="J33" s="514">
        <v>10</v>
      </c>
      <c r="K33" s="222"/>
      <c r="L33" s="222"/>
      <c r="M33" s="228"/>
      <c r="N33" s="223"/>
      <c r="O33" s="463"/>
      <c r="P33" s="229"/>
      <c r="Q33" s="151"/>
      <c r="R33" s="149"/>
    </row>
    <row r="34" spans="2:18" s="150" customFormat="1">
      <c r="B34" s="214"/>
      <c r="C34" s="230"/>
      <c r="D34" s="231" t="s">
        <v>148</v>
      </c>
      <c r="E34" s="232">
        <v>495000</v>
      </c>
      <c r="F34" s="225"/>
      <c r="G34" s="226"/>
      <c r="H34" s="227"/>
      <c r="I34" s="226"/>
      <c r="J34" s="515"/>
      <c r="K34" s="222"/>
      <c r="L34" s="222"/>
      <c r="M34" s="228"/>
      <c r="N34" s="272"/>
      <c r="O34" s="464"/>
      <c r="P34" s="229"/>
      <c r="Q34" s="151"/>
      <c r="R34" s="149"/>
    </row>
    <row r="35" spans="2:18" s="6" customFormat="1" ht="24.75" customHeight="1">
      <c r="B35" s="189">
        <v>4</v>
      </c>
      <c r="C35" s="233"/>
      <c r="D35" s="636" t="s">
        <v>149</v>
      </c>
      <c r="E35" s="636"/>
      <c r="F35" s="213"/>
      <c r="G35" s="204"/>
      <c r="H35" s="203"/>
      <c r="I35" s="551"/>
      <c r="J35" s="512"/>
      <c r="K35" s="567"/>
      <c r="L35" s="568"/>
      <c r="M35" s="565"/>
      <c r="N35" s="565"/>
      <c r="O35" s="566"/>
      <c r="P35" s="568"/>
      <c r="Q35" s="103"/>
      <c r="R35" s="106"/>
    </row>
    <row r="36" spans="2:18" customFormat="1" ht="17.25" customHeight="1">
      <c r="B36" s="635" t="s">
        <v>128</v>
      </c>
      <c r="C36" s="635"/>
      <c r="D36" s="635"/>
      <c r="E36" s="194"/>
      <c r="F36" s="195"/>
      <c r="G36" s="195"/>
      <c r="H36" s="196"/>
      <c r="I36" s="558"/>
      <c r="J36" s="532"/>
      <c r="K36" s="569"/>
      <c r="L36" s="570"/>
      <c r="M36" s="570"/>
      <c r="N36" s="571"/>
      <c r="O36" s="572"/>
      <c r="P36" s="570"/>
    </row>
    <row r="37" spans="2:18" customFormat="1" ht="189">
      <c r="B37" s="214"/>
      <c r="C37" s="215">
        <v>1</v>
      </c>
      <c r="D37" s="234" t="s">
        <v>150</v>
      </c>
      <c r="E37" s="224"/>
      <c r="F37" s="225"/>
      <c r="G37" s="219"/>
      <c r="H37" s="227"/>
      <c r="I37" s="219" t="s">
        <v>145</v>
      </c>
      <c r="J37" s="514">
        <v>5</v>
      </c>
      <c r="K37" s="222"/>
      <c r="L37" s="222"/>
      <c r="M37" s="228"/>
      <c r="N37" s="223"/>
      <c r="O37" s="463"/>
      <c r="P37" s="229"/>
      <c r="Q37" s="151"/>
      <c r="R37" s="149"/>
    </row>
    <row r="38" spans="2:18" s="148" customFormat="1" ht="110.25">
      <c r="B38" s="214"/>
      <c r="C38" s="215">
        <v>2</v>
      </c>
      <c r="D38" s="236" t="s">
        <v>151</v>
      </c>
      <c r="E38" s="224"/>
      <c r="F38" s="225"/>
      <c r="G38" s="219"/>
      <c r="H38" s="227"/>
      <c r="I38" s="219" t="s">
        <v>145</v>
      </c>
      <c r="J38" s="514">
        <v>30</v>
      </c>
      <c r="K38" s="222"/>
      <c r="L38" s="222"/>
      <c r="M38" s="228"/>
      <c r="N38" s="223"/>
      <c r="O38" s="463"/>
      <c r="P38" s="573"/>
      <c r="Q38" s="151"/>
      <c r="R38" s="149"/>
    </row>
    <row r="39" spans="2:18" s="148" customFormat="1" ht="78.75">
      <c r="B39" s="214"/>
      <c r="C39" s="215">
        <v>3</v>
      </c>
      <c r="D39" s="236" t="s">
        <v>152</v>
      </c>
      <c r="E39" s="224"/>
      <c r="F39" s="225"/>
      <c r="G39" s="219"/>
      <c r="H39" s="227"/>
      <c r="I39" s="219" t="s">
        <v>145</v>
      </c>
      <c r="J39" s="514">
        <v>20</v>
      </c>
      <c r="K39" s="222"/>
      <c r="L39" s="222"/>
      <c r="M39" s="228"/>
      <c r="N39" s="223"/>
      <c r="O39" s="463"/>
      <c r="P39" s="573"/>
      <c r="Q39" s="151"/>
      <c r="R39" s="149"/>
    </row>
    <row r="40" spans="2:18" s="148" customFormat="1" ht="78.75">
      <c r="B40" s="214"/>
      <c r="C40" s="215">
        <v>4</v>
      </c>
      <c r="D40" s="236" t="s">
        <v>153</v>
      </c>
      <c r="E40" s="224"/>
      <c r="F40" s="225"/>
      <c r="G40" s="219"/>
      <c r="H40" s="227"/>
      <c r="I40" s="219" t="s">
        <v>145</v>
      </c>
      <c r="J40" s="514">
        <v>20</v>
      </c>
      <c r="K40" s="222"/>
      <c r="L40" s="222"/>
      <c r="M40" s="228"/>
      <c r="N40" s="223"/>
      <c r="O40" s="463"/>
      <c r="P40" s="573"/>
      <c r="Q40" s="151"/>
      <c r="R40" s="149"/>
    </row>
    <row r="41" spans="2:18" s="148" customFormat="1" ht="63">
      <c r="B41" s="214"/>
      <c r="C41" s="215">
        <v>5</v>
      </c>
      <c r="D41" s="236" t="s">
        <v>154</v>
      </c>
      <c r="E41" s="224"/>
      <c r="F41" s="225"/>
      <c r="G41" s="219"/>
      <c r="H41" s="227"/>
      <c r="I41" s="219" t="s">
        <v>145</v>
      </c>
      <c r="J41" s="514">
        <v>10</v>
      </c>
      <c r="K41" s="222"/>
      <c r="L41" s="222"/>
      <c r="M41" s="228"/>
      <c r="N41" s="223"/>
      <c r="O41" s="463"/>
      <c r="P41" s="573"/>
      <c r="Q41" s="151"/>
      <c r="R41" s="149"/>
    </row>
    <row r="42" spans="2:18" s="148" customFormat="1" ht="63">
      <c r="B42" s="214"/>
      <c r="C42" s="215">
        <v>6</v>
      </c>
      <c r="D42" s="236" t="s">
        <v>155</v>
      </c>
      <c r="E42" s="224"/>
      <c r="F42" s="225"/>
      <c r="G42" s="219"/>
      <c r="H42" s="227"/>
      <c r="I42" s="219" t="s">
        <v>145</v>
      </c>
      <c r="J42" s="514">
        <v>10</v>
      </c>
      <c r="K42" s="222"/>
      <c r="L42" s="222"/>
      <c r="M42" s="228"/>
      <c r="N42" s="223"/>
      <c r="O42" s="463"/>
      <c r="P42" s="573"/>
      <c r="Q42" s="151"/>
      <c r="R42" s="149"/>
    </row>
    <row r="43" spans="2:18" s="148" customFormat="1" ht="78.75">
      <c r="B43" s="214"/>
      <c r="C43" s="215">
        <v>7</v>
      </c>
      <c r="D43" s="216" t="s">
        <v>156</v>
      </c>
      <c r="E43" s="224"/>
      <c r="F43" s="225"/>
      <c r="G43" s="219"/>
      <c r="H43" s="227"/>
      <c r="I43" s="219" t="s">
        <v>145</v>
      </c>
      <c r="J43" s="514">
        <v>5</v>
      </c>
      <c r="K43" s="222"/>
      <c r="L43" s="222"/>
      <c r="M43" s="228"/>
      <c r="N43" s="223"/>
      <c r="O43" s="463"/>
      <c r="P43" s="573"/>
      <c r="Q43" s="151"/>
      <c r="R43" s="149"/>
    </row>
    <row r="44" spans="2:18" s="148" customFormat="1">
      <c r="B44" s="214"/>
      <c r="C44" s="237"/>
      <c r="D44" s="231" t="s">
        <v>148</v>
      </c>
      <c r="E44" s="232">
        <v>545975</v>
      </c>
      <c r="F44" s="238"/>
      <c r="G44" s="219"/>
      <c r="H44" s="227"/>
      <c r="I44" s="219"/>
      <c r="J44" s="515"/>
      <c r="K44" s="222"/>
      <c r="L44" s="222"/>
      <c r="M44" s="228"/>
      <c r="N44" s="272"/>
      <c r="O44" s="464"/>
      <c r="P44" s="573"/>
      <c r="Q44" s="151"/>
      <c r="R44" s="149"/>
    </row>
    <row r="45" spans="2:18" s="6" customFormat="1" ht="24.75" customHeight="1">
      <c r="B45" s="189">
        <v>5</v>
      </c>
      <c r="C45" s="233"/>
      <c r="D45" s="636" t="s">
        <v>157</v>
      </c>
      <c r="E45" s="636"/>
      <c r="F45" s="213"/>
      <c r="G45" s="204"/>
      <c r="H45" s="203"/>
      <c r="I45" s="551"/>
      <c r="J45" s="512"/>
      <c r="K45" s="567"/>
      <c r="L45" s="568"/>
      <c r="M45" s="565"/>
      <c r="N45" s="565"/>
      <c r="O45" s="566"/>
      <c r="P45" s="568"/>
      <c r="Q45" s="103"/>
      <c r="R45" s="106"/>
    </row>
    <row r="46" spans="2:18" customFormat="1" ht="17.25" customHeight="1">
      <c r="B46" s="635" t="s">
        <v>128</v>
      </c>
      <c r="C46" s="635"/>
      <c r="D46" s="635"/>
      <c r="E46" s="194"/>
      <c r="F46" s="195"/>
      <c r="G46" s="195"/>
      <c r="H46" s="196"/>
      <c r="I46" s="558"/>
      <c r="J46" s="532"/>
      <c r="K46" s="569"/>
      <c r="L46" s="570"/>
      <c r="M46" s="570"/>
      <c r="N46" s="571"/>
      <c r="O46" s="572"/>
      <c r="P46" s="570"/>
    </row>
    <row r="47" spans="2:18" s="150" customFormat="1">
      <c r="B47" s="214"/>
      <c r="C47" s="239">
        <v>1</v>
      </c>
      <c r="D47" s="220" t="s">
        <v>158</v>
      </c>
      <c r="E47" s="224"/>
      <c r="F47" s="225"/>
      <c r="G47" s="219"/>
      <c r="H47" s="227"/>
      <c r="I47" s="219" t="s">
        <v>145</v>
      </c>
      <c r="J47" s="515">
        <v>50</v>
      </c>
      <c r="K47" s="222"/>
      <c r="L47" s="222"/>
      <c r="M47" s="228"/>
      <c r="N47" s="223"/>
      <c r="O47" s="463"/>
      <c r="P47" s="229"/>
      <c r="Q47" s="151"/>
      <c r="R47" s="149"/>
    </row>
    <row r="48" spans="2:18" s="148" customFormat="1">
      <c r="B48" s="214"/>
      <c r="C48" s="215">
        <v>2</v>
      </c>
      <c r="D48" s="220" t="s">
        <v>159</v>
      </c>
      <c r="E48" s="224"/>
      <c r="F48" s="225"/>
      <c r="G48" s="219"/>
      <c r="H48" s="227"/>
      <c r="I48" s="219" t="s">
        <v>145</v>
      </c>
      <c r="J48" s="514">
        <v>50</v>
      </c>
      <c r="K48" s="222"/>
      <c r="L48" s="222"/>
      <c r="M48" s="228"/>
      <c r="N48" s="223"/>
      <c r="O48" s="463"/>
      <c r="P48" s="573"/>
      <c r="Q48" s="151"/>
      <c r="R48" s="149"/>
    </row>
    <row r="49" spans="2:18" s="148" customFormat="1">
      <c r="B49" s="214"/>
      <c r="C49" s="215">
        <v>3</v>
      </c>
      <c r="D49" s="216" t="s">
        <v>160</v>
      </c>
      <c r="E49" s="224"/>
      <c r="F49" s="225"/>
      <c r="G49" s="219"/>
      <c r="H49" s="227"/>
      <c r="I49" s="219" t="s">
        <v>145</v>
      </c>
      <c r="J49" s="515">
        <v>50</v>
      </c>
      <c r="K49" s="222"/>
      <c r="L49" s="222"/>
      <c r="M49" s="228"/>
      <c r="N49" s="223"/>
      <c r="O49" s="463"/>
      <c r="P49" s="573"/>
      <c r="Q49" s="151"/>
      <c r="R49" s="149"/>
    </row>
    <row r="50" spans="2:18" customFormat="1">
      <c r="B50" s="214"/>
      <c r="C50" s="237"/>
      <c r="D50" s="231" t="s">
        <v>148</v>
      </c>
      <c r="E50" s="232">
        <v>82150</v>
      </c>
      <c r="F50" s="238"/>
      <c r="G50" s="219"/>
      <c r="H50" s="227"/>
      <c r="I50" s="219"/>
      <c r="J50" s="515"/>
      <c r="K50" s="222"/>
      <c r="L50" s="222"/>
      <c r="M50" s="228"/>
      <c r="N50" s="272"/>
      <c r="O50" s="464"/>
      <c r="P50" s="229"/>
      <c r="Q50" s="151"/>
      <c r="R50" s="149"/>
    </row>
    <row r="51" spans="2:18" s="6" customFormat="1" ht="46.5" customHeight="1">
      <c r="B51" s="189">
        <v>6</v>
      </c>
      <c r="C51" s="233"/>
      <c r="D51" s="636" t="s">
        <v>161</v>
      </c>
      <c r="E51" s="636"/>
      <c r="F51" s="213"/>
      <c r="G51" s="204"/>
      <c r="H51" s="203"/>
      <c r="I51" s="551"/>
      <c r="J51" s="512"/>
      <c r="K51" s="567"/>
      <c r="L51" s="568"/>
      <c r="M51" s="565"/>
      <c r="N51" s="565"/>
      <c r="O51" s="566"/>
      <c r="P51" s="568"/>
      <c r="Q51" s="103"/>
      <c r="R51" s="106"/>
    </row>
    <row r="52" spans="2:18" customFormat="1" ht="17.25" customHeight="1">
      <c r="B52" s="635" t="s">
        <v>128</v>
      </c>
      <c r="C52" s="635"/>
      <c r="D52" s="635"/>
      <c r="E52" s="194"/>
      <c r="F52" s="195"/>
      <c r="G52" s="195"/>
      <c r="H52" s="196"/>
      <c r="I52" s="558"/>
      <c r="J52" s="532"/>
      <c r="K52" s="569"/>
      <c r="L52" s="570"/>
      <c r="M52" s="570"/>
      <c r="N52" s="571"/>
      <c r="O52" s="572"/>
      <c r="P52" s="570"/>
    </row>
    <row r="53" spans="2:18" customFormat="1" ht="31.5">
      <c r="B53" s="214"/>
      <c r="C53" s="215">
        <v>1</v>
      </c>
      <c r="D53" s="216" t="s">
        <v>162</v>
      </c>
      <c r="E53" s="224"/>
      <c r="F53" s="225"/>
      <c r="G53" s="219"/>
      <c r="H53" s="227"/>
      <c r="I53" s="219" t="s">
        <v>145</v>
      </c>
      <c r="J53" s="514">
        <v>10</v>
      </c>
      <c r="K53" s="222"/>
      <c r="L53" s="222"/>
      <c r="M53" s="228"/>
      <c r="N53" s="223"/>
      <c r="O53" s="463"/>
      <c r="P53" s="229"/>
      <c r="Q53" s="151"/>
      <c r="R53" s="149"/>
    </row>
    <row r="54" spans="2:18" customFormat="1" ht="31.5">
      <c r="B54" s="214"/>
      <c r="C54" s="215">
        <v>2</v>
      </c>
      <c r="D54" s="216" t="s">
        <v>163</v>
      </c>
      <c r="E54" s="224"/>
      <c r="F54" s="225"/>
      <c r="G54" s="219"/>
      <c r="H54" s="227"/>
      <c r="I54" s="219" t="s">
        <v>145</v>
      </c>
      <c r="J54" s="514">
        <v>10</v>
      </c>
      <c r="K54" s="222"/>
      <c r="L54" s="222"/>
      <c r="M54" s="228"/>
      <c r="N54" s="223"/>
      <c r="O54" s="463"/>
      <c r="P54" s="229"/>
      <c r="Q54" s="151"/>
      <c r="R54" s="149"/>
    </row>
    <row r="55" spans="2:18" customFormat="1">
      <c r="B55" s="214"/>
      <c r="C55" s="237"/>
      <c r="D55" s="231" t="s">
        <v>148</v>
      </c>
      <c r="E55" s="232">
        <v>32230</v>
      </c>
      <c r="F55" s="238"/>
      <c r="G55" s="219"/>
      <c r="H55" s="227"/>
      <c r="I55" s="219"/>
      <c r="J55" s="515"/>
      <c r="K55" s="222"/>
      <c r="L55" s="222"/>
      <c r="M55" s="228"/>
      <c r="N55" s="272"/>
      <c r="O55" s="464"/>
      <c r="P55" s="229"/>
      <c r="Q55" s="151"/>
      <c r="R55" s="149"/>
    </row>
    <row r="56" spans="2:18" s="6" customFormat="1" ht="24.75" customHeight="1">
      <c r="B56" s="189">
        <v>7</v>
      </c>
      <c r="C56" s="240"/>
      <c r="D56" s="636" t="s">
        <v>6</v>
      </c>
      <c r="E56" s="636"/>
      <c r="F56" s="213"/>
      <c r="G56" s="204"/>
      <c r="H56" s="203"/>
      <c r="I56" s="551"/>
      <c r="J56" s="512"/>
      <c r="K56" s="567"/>
      <c r="L56" s="568"/>
      <c r="M56" s="565"/>
      <c r="N56" s="565"/>
      <c r="O56" s="566"/>
      <c r="P56" s="568"/>
      <c r="Q56" s="103"/>
      <c r="R56" s="106"/>
    </row>
    <row r="57" spans="2:18" customFormat="1" ht="17.25" customHeight="1">
      <c r="B57" s="635" t="s">
        <v>128</v>
      </c>
      <c r="C57" s="635"/>
      <c r="D57" s="635"/>
      <c r="E57" s="194"/>
      <c r="F57" s="195"/>
      <c r="G57" s="195"/>
      <c r="H57" s="196"/>
      <c r="I57" s="558"/>
      <c r="J57" s="532"/>
      <c r="K57" s="569"/>
      <c r="L57" s="570"/>
      <c r="M57" s="570"/>
      <c r="N57" s="571"/>
      <c r="O57" s="572"/>
      <c r="P57" s="570"/>
    </row>
    <row r="58" spans="2:18" s="6" customFormat="1" ht="100.5" customHeight="1">
      <c r="B58" s="199"/>
      <c r="C58" s="200">
        <v>1</v>
      </c>
      <c r="D58" s="201" t="s">
        <v>92</v>
      </c>
      <c r="E58" s="211"/>
      <c r="F58" s="203"/>
      <c r="G58" s="204"/>
      <c r="H58" s="203"/>
      <c r="I58" s="219" t="s">
        <v>145</v>
      </c>
      <c r="J58" s="513">
        <v>400</v>
      </c>
      <c r="K58" s="567"/>
      <c r="L58" s="568"/>
      <c r="M58" s="565"/>
      <c r="N58" s="565"/>
      <c r="O58" s="566"/>
      <c r="P58" s="568"/>
      <c r="Q58" s="103"/>
      <c r="R58" s="106"/>
    </row>
    <row r="59" spans="2:18" s="6" customFormat="1" ht="20.25" customHeight="1">
      <c r="B59" s="212"/>
      <c r="C59" s="200"/>
      <c r="D59" s="208" t="s">
        <v>3</v>
      </c>
      <c r="E59" s="209">
        <v>98920</v>
      </c>
      <c r="F59" s="203"/>
      <c r="G59" s="204"/>
      <c r="H59" s="203"/>
      <c r="I59" s="551"/>
      <c r="J59" s="512"/>
      <c r="K59" s="567"/>
      <c r="L59" s="568"/>
      <c r="M59" s="565"/>
      <c r="N59" s="565"/>
      <c r="O59" s="566"/>
      <c r="P59" s="568"/>
      <c r="Q59" s="103"/>
      <c r="R59" s="106"/>
    </row>
    <row r="60" spans="2:18" s="6" customFormat="1" ht="21" customHeight="1">
      <c r="B60" s="189">
        <v>8</v>
      </c>
      <c r="C60" s="240"/>
      <c r="D60" s="636" t="s">
        <v>1</v>
      </c>
      <c r="E60" s="636"/>
      <c r="F60" s="213"/>
      <c r="G60" s="204"/>
      <c r="H60" s="203"/>
      <c r="I60" s="551"/>
      <c r="J60" s="512"/>
      <c r="K60" s="567"/>
      <c r="L60" s="568"/>
      <c r="M60" s="565"/>
      <c r="N60" s="565"/>
      <c r="O60" s="566"/>
      <c r="P60" s="568"/>
      <c r="Q60" s="103"/>
      <c r="R60" s="106"/>
    </row>
    <row r="61" spans="2:18" customFormat="1" ht="17.25" customHeight="1">
      <c r="B61" s="635" t="s">
        <v>128</v>
      </c>
      <c r="C61" s="635"/>
      <c r="D61" s="635"/>
      <c r="E61" s="194"/>
      <c r="F61" s="195"/>
      <c r="G61" s="195"/>
      <c r="H61" s="196"/>
      <c r="I61" s="558"/>
      <c r="J61" s="532"/>
      <c r="K61" s="569"/>
      <c r="L61" s="570"/>
      <c r="M61" s="570"/>
      <c r="N61" s="571"/>
      <c r="O61" s="572"/>
      <c r="P61" s="570"/>
    </row>
    <row r="62" spans="2:18" s="6" customFormat="1" ht="76.5" customHeight="1">
      <c r="B62" s="199"/>
      <c r="C62" s="200">
        <v>1</v>
      </c>
      <c r="D62" s="201" t="s">
        <v>104</v>
      </c>
      <c r="E62" s="211"/>
      <c r="F62" s="203"/>
      <c r="G62" s="204"/>
      <c r="H62" s="203"/>
      <c r="I62" s="219" t="s">
        <v>145</v>
      </c>
      <c r="J62" s="513">
        <v>700</v>
      </c>
      <c r="K62" s="567"/>
      <c r="L62" s="568"/>
      <c r="M62" s="565"/>
      <c r="N62" s="565"/>
      <c r="O62" s="566"/>
      <c r="P62" s="568"/>
      <c r="Q62" s="103"/>
      <c r="R62" s="106"/>
    </row>
    <row r="63" spans="2:18" s="6" customFormat="1" ht="70.5" customHeight="1">
      <c r="B63" s="199"/>
      <c r="C63" s="200">
        <v>2</v>
      </c>
      <c r="D63" s="201" t="s">
        <v>105</v>
      </c>
      <c r="E63" s="211"/>
      <c r="F63" s="203"/>
      <c r="G63" s="204"/>
      <c r="H63" s="203"/>
      <c r="I63" s="219" t="s">
        <v>145</v>
      </c>
      <c r="J63" s="513">
        <v>200</v>
      </c>
      <c r="K63" s="567"/>
      <c r="L63" s="568"/>
      <c r="M63" s="565"/>
      <c r="N63" s="565"/>
      <c r="O63" s="566"/>
      <c r="P63" s="568"/>
      <c r="Q63" s="103"/>
      <c r="R63" s="106"/>
    </row>
    <row r="64" spans="2:18" s="6" customFormat="1" ht="21" customHeight="1">
      <c r="B64" s="212"/>
      <c r="C64" s="241"/>
      <c r="D64" s="208" t="s">
        <v>3</v>
      </c>
      <c r="E64" s="242">
        <v>50400</v>
      </c>
      <c r="F64" s="203"/>
      <c r="G64" s="204"/>
      <c r="H64" s="203"/>
      <c r="I64" s="551"/>
      <c r="J64" s="512"/>
      <c r="K64" s="567"/>
      <c r="L64" s="568"/>
      <c r="M64" s="565"/>
      <c r="N64" s="565"/>
      <c r="O64" s="566"/>
      <c r="P64" s="568"/>
      <c r="Q64" s="103"/>
      <c r="R64" s="106"/>
    </row>
    <row r="65" spans="2:18" s="2" customFormat="1" ht="27.75" customHeight="1">
      <c r="B65" s="189">
        <v>9</v>
      </c>
      <c r="C65" s="240"/>
      <c r="D65" s="636" t="s">
        <v>0</v>
      </c>
      <c r="E65" s="636"/>
      <c r="F65" s="203"/>
      <c r="G65" s="204"/>
      <c r="H65" s="203"/>
      <c r="I65" s="551"/>
      <c r="J65" s="512"/>
      <c r="K65" s="567"/>
      <c r="L65" s="568"/>
      <c r="M65" s="565"/>
      <c r="N65" s="565"/>
      <c r="O65" s="566"/>
      <c r="P65" s="568"/>
      <c r="Q65" s="103"/>
      <c r="R65" s="105"/>
    </row>
    <row r="66" spans="2:18" customFormat="1" ht="17.25" customHeight="1">
      <c r="B66" s="635" t="s">
        <v>128</v>
      </c>
      <c r="C66" s="635"/>
      <c r="D66" s="635"/>
      <c r="E66" s="194"/>
      <c r="F66" s="195"/>
      <c r="G66" s="195"/>
      <c r="H66" s="196"/>
      <c r="I66" s="558"/>
      <c r="J66" s="532"/>
      <c r="K66" s="569"/>
      <c r="L66" s="570"/>
      <c r="M66" s="570"/>
      <c r="N66" s="571"/>
      <c r="O66" s="572"/>
      <c r="P66" s="570"/>
    </row>
    <row r="67" spans="2:18" s="2" customFormat="1" ht="126">
      <c r="B67" s="199"/>
      <c r="C67" s="200">
        <v>1</v>
      </c>
      <c r="D67" s="243" t="s">
        <v>45</v>
      </c>
      <c r="E67" s="211"/>
      <c r="F67" s="203"/>
      <c r="G67" s="204"/>
      <c r="H67" s="203"/>
      <c r="I67" s="219" t="s">
        <v>145</v>
      </c>
      <c r="J67" s="513">
        <f>'[1]Tehnička specifi'!I128</f>
        <v>60</v>
      </c>
      <c r="K67" s="567"/>
      <c r="L67" s="568"/>
      <c r="M67" s="565"/>
      <c r="N67" s="565"/>
      <c r="O67" s="566"/>
      <c r="P67" s="568"/>
      <c r="Q67" s="103"/>
      <c r="R67" s="105"/>
    </row>
    <row r="68" spans="2:18" s="2" customFormat="1" ht="126">
      <c r="B68" s="199"/>
      <c r="C68" s="200">
        <v>2</v>
      </c>
      <c r="D68" s="243" t="s">
        <v>46</v>
      </c>
      <c r="E68" s="211"/>
      <c r="F68" s="203"/>
      <c r="G68" s="204"/>
      <c r="H68" s="203"/>
      <c r="I68" s="219" t="s">
        <v>145</v>
      </c>
      <c r="J68" s="513">
        <f>'[1]Tehnička specifi'!I129</f>
        <v>30</v>
      </c>
      <c r="K68" s="567"/>
      <c r="L68" s="568"/>
      <c r="M68" s="565"/>
      <c r="N68" s="565"/>
      <c r="O68" s="566"/>
      <c r="P68" s="568"/>
      <c r="Q68" s="103"/>
      <c r="R68" s="105"/>
    </row>
    <row r="69" spans="2:18" s="2" customFormat="1" ht="126">
      <c r="B69" s="199"/>
      <c r="C69" s="200">
        <v>3</v>
      </c>
      <c r="D69" s="243" t="s">
        <v>47</v>
      </c>
      <c r="E69" s="211"/>
      <c r="F69" s="203"/>
      <c r="G69" s="204"/>
      <c r="H69" s="203"/>
      <c r="I69" s="219" t="s">
        <v>145</v>
      </c>
      <c r="J69" s="513">
        <f>'[1]Tehnička specifi'!I130</f>
        <v>20</v>
      </c>
      <c r="K69" s="567"/>
      <c r="L69" s="568"/>
      <c r="M69" s="565"/>
      <c r="N69" s="565"/>
      <c r="O69" s="566"/>
      <c r="P69" s="568"/>
      <c r="Q69" s="103"/>
      <c r="R69" s="105"/>
    </row>
    <row r="70" spans="2:18" s="2" customFormat="1" ht="21" customHeight="1">
      <c r="B70" s="190"/>
      <c r="C70" s="200"/>
      <c r="D70" s="208" t="s">
        <v>3</v>
      </c>
      <c r="E70" s="244">
        <v>260000</v>
      </c>
      <c r="F70" s="203"/>
      <c r="G70" s="204"/>
      <c r="H70" s="203"/>
      <c r="I70" s="551"/>
      <c r="J70" s="512"/>
      <c r="K70" s="567"/>
      <c r="L70" s="568"/>
      <c r="M70" s="565"/>
      <c r="N70" s="565"/>
      <c r="O70" s="566"/>
      <c r="P70" s="568"/>
      <c r="Q70" s="103"/>
      <c r="R70" s="105"/>
    </row>
    <row r="71" spans="2:18" s="2" customFormat="1" ht="27" customHeight="1">
      <c r="B71" s="189">
        <v>10</v>
      </c>
      <c r="C71" s="240"/>
      <c r="D71" s="636" t="s">
        <v>19</v>
      </c>
      <c r="E71" s="636"/>
      <c r="F71" s="203"/>
      <c r="G71" s="204"/>
      <c r="H71" s="245"/>
      <c r="I71" s="551"/>
      <c r="J71" s="512"/>
      <c r="K71" s="567"/>
      <c r="L71" s="568"/>
      <c r="M71" s="565"/>
      <c r="N71" s="565"/>
      <c r="O71" s="566"/>
      <c r="P71" s="568"/>
      <c r="Q71" s="103"/>
      <c r="R71" s="105"/>
    </row>
    <row r="72" spans="2:18" customFormat="1" ht="17.25" customHeight="1">
      <c r="B72" s="635" t="s">
        <v>128</v>
      </c>
      <c r="C72" s="635"/>
      <c r="D72" s="635"/>
      <c r="E72" s="194"/>
      <c r="F72" s="195"/>
      <c r="G72" s="195"/>
      <c r="H72" s="196"/>
      <c r="I72" s="558"/>
      <c r="J72" s="532"/>
      <c r="K72" s="569"/>
      <c r="L72" s="570"/>
      <c r="M72" s="570"/>
      <c r="N72" s="571"/>
      <c r="O72" s="572"/>
      <c r="P72" s="570"/>
    </row>
    <row r="73" spans="2:18" s="2" customFormat="1" ht="63">
      <c r="B73" s="199"/>
      <c r="C73" s="200">
        <v>1</v>
      </c>
      <c r="D73" s="201" t="s">
        <v>36</v>
      </c>
      <c r="E73" s="211"/>
      <c r="F73" s="203"/>
      <c r="G73" s="204"/>
      <c r="H73" s="203"/>
      <c r="I73" s="219" t="s">
        <v>145</v>
      </c>
      <c r="J73" s="513">
        <f>'[1]Tehnička specifi'!I134</f>
        <v>640</v>
      </c>
      <c r="K73" s="567"/>
      <c r="L73" s="568"/>
      <c r="M73" s="565"/>
      <c r="N73" s="565"/>
      <c r="O73" s="566"/>
      <c r="P73" s="568"/>
      <c r="Q73" s="103"/>
      <c r="R73" s="105"/>
    </row>
    <row r="74" spans="2:18" s="2" customFormat="1" ht="108.75" customHeight="1">
      <c r="B74" s="199"/>
      <c r="C74" s="200">
        <v>2</v>
      </c>
      <c r="D74" s="201" t="s">
        <v>37</v>
      </c>
      <c r="E74" s="211"/>
      <c r="F74" s="203"/>
      <c r="G74" s="204"/>
      <c r="H74" s="203"/>
      <c r="I74" s="219" t="s">
        <v>145</v>
      </c>
      <c r="J74" s="513">
        <f>'[1]Tehnička specifi'!I135</f>
        <v>650</v>
      </c>
      <c r="K74" s="567"/>
      <c r="L74" s="568"/>
      <c r="M74" s="565"/>
      <c r="N74" s="565"/>
      <c r="O74" s="566"/>
      <c r="P74" s="568"/>
      <c r="Q74" s="103"/>
      <c r="R74" s="105"/>
    </row>
    <row r="75" spans="2:18" s="2" customFormat="1" ht="34.5" customHeight="1">
      <c r="B75" s="199"/>
      <c r="C75" s="200">
        <v>3</v>
      </c>
      <c r="D75" s="201" t="s">
        <v>38</v>
      </c>
      <c r="E75" s="211"/>
      <c r="F75" s="203"/>
      <c r="G75" s="204"/>
      <c r="H75" s="203"/>
      <c r="I75" s="219" t="s">
        <v>145</v>
      </c>
      <c r="J75" s="513">
        <v>50</v>
      </c>
      <c r="K75" s="567"/>
      <c r="L75" s="568"/>
      <c r="M75" s="565"/>
      <c r="N75" s="565"/>
      <c r="O75" s="566"/>
      <c r="P75" s="568"/>
      <c r="Q75" s="103"/>
      <c r="R75" s="105"/>
    </row>
    <row r="76" spans="2:18" customFormat="1" ht="157.5">
      <c r="B76" s="199"/>
      <c r="C76" s="200">
        <v>4</v>
      </c>
      <c r="D76" s="216" t="s">
        <v>142</v>
      </c>
      <c r="E76" s="247"/>
      <c r="F76" s="238"/>
      <c r="G76" s="219"/>
      <c r="H76" s="227"/>
      <c r="I76" s="219" t="s">
        <v>145</v>
      </c>
      <c r="J76" s="515">
        <v>100</v>
      </c>
      <c r="K76" s="222"/>
      <c r="L76" s="222"/>
      <c r="M76" s="228"/>
      <c r="N76" s="565"/>
      <c r="O76" s="566"/>
      <c r="P76" s="229"/>
      <c r="Q76" s="151"/>
      <c r="R76" s="149"/>
    </row>
    <row r="77" spans="2:18" customFormat="1" ht="31.5">
      <c r="B77" s="199"/>
      <c r="C77" s="200">
        <v>5</v>
      </c>
      <c r="D77" s="216" t="s">
        <v>164</v>
      </c>
      <c r="E77" s="247"/>
      <c r="F77" s="238"/>
      <c r="G77" s="219"/>
      <c r="H77" s="227"/>
      <c r="I77" s="219" t="s">
        <v>145</v>
      </c>
      <c r="J77" s="515">
        <v>50</v>
      </c>
      <c r="K77" s="222"/>
      <c r="L77" s="222"/>
      <c r="M77" s="228"/>
      <c r="N77" s="565"/>
      <c r="O77" s="566"/>
      <c r="P77" s="229"/>
      <c r="Q77" s="151"/>
      <c r="R77" s="149"/>
    </row>
    <row r="78" spans="2:18" customFormat="1" ht="15.75">
      <c r="B78" s="199"/>
      <c r="C78" s="200">
        <v>6</v>
      </c>
      <c r="D78" s="216" t="s">
        <v>168</v>
      </c>
      <c r="E78" s="224"/>
      <c r="F78" s="225"/>
      <c r="G78" s="219"/>
      <c r="H78" s="227"/>
      <c r="I78" s="219" t="s">
        <v>145</v>
      </c>
      <c r="J78" s="515">
        <v>100</v>
      </c>
      <c r="K78" s="222"/>
      <c r="L78" s="222"/>
      <c r="M78" s="228"/>
      <c r="N78" s="565"/>
      <c r="O78" s="566"/>
      <c r="P78" s="229"/>
      <c r="Q78" s="151"/>
      <c r="R78" s="149"/>
    </row>
    <row r="79" spans="2:18" customFormat="1" ht="47.25">
      <c r="B79" s="199"/>
      <c r="C79" s="200">
        <v>7</v>
      </c>
      <c r="D79" s="248" t="s">
        <v>169</v>
      </c>
      <c r="E79" s="224"/>
      <c r="F79" s="225"/>
      <c r="G79" s="219"/>
      <c r="H79" s="227"/>
      <c r="I79" s="219" t="s">
        <v>145</v>
      </c>
      <c r="J79" s="515">
        <v>50</v>
      </c>
      <c r="K79" s="222"/>
      <c r="L79" s="222"/>
      <c r="M79" s="228"/>
      <c r="N79" s="565"/>
      <c r="O79" s="566"/>
      <c r="P79" s="229"/>
      <c r="Q79" s="151"/>
      <c r="R79" s="149"/>
    </row>
    <row r="80" spans="2:18" customFormat="1" ht="47.25">
      <c r="B80" s="199"/>
      <c r="C80" s="200">
        <v>8</v>
      </c>
      <c r="D80" s="248" t="s">
        <v>170</v>
      </c>
      <c r="E80" s="247"/>
      <c r="F80" s="238"/>
      <c r="G80" s="219"/>
      <c r="H80" s="227"/>
      <c r="I80" s="219" t="s">
        <v>145</v>
      </c>
      <c r="J80" s="515">
        <v>100</v>
      </c>
      <c r="K80" s="222"/>
      <c r="L80" s="222"/>
      <c r="M80" s="228"/>
      <c r="N80" s="565"/>
      <c r="O80" s="566"/>
      <c r="P80" s="229"/>
      <c r="Q80" s="151"/>
      <c r="R80" s="149"/>
    </row>
    <row r="81" spans="2:18" customFormat="1" ht="31.5">
      <c r="B81" s="199"/>
      <c r="C81" s="200">
        <v>9</v>
      </c>
      <c r="D81" s="216" t="s">
        <v>171</v>
      </c>
      <c r="E81" s="247"/>
      <c r="F81" s="238"/>
      <c r="G81" s="219"/>
      <c r="H81" s="227"/>
      <c r="I81" s="219" t="s">
        <v>145</v>
      </c>
      <c r="J81" s="515">
        <v>50</v>
      </c>
      <c r="K81" s="222"/>
      <c r="L81" s="222"/>
      <c r="M81" s="228"/>
      <c r="N81" s="565"/>
      <c r="O81" s="566"/>
      <c r="P81" s="229"/>
      <c r="Q81" s="151"/>
      <c r="R81" s="149"/>
    </row>
    <row r="82" spans="2:18" customFormat="1" ht="15.75">
      <c r="B82" s="199"/>
      <c r="C82" s="200">
        <v>10</v>
      </c>
      <c r="D82" s="216" t="s">
        <v>172</v>
      </c>
      <c r="E82" s="247"/>
      <c r="F82" s="238"/>
      <c r="G82" s="219"/>
      <c r="H82" s="227"/>
      <c r="I82" s="219" t="s">
        <v>145</v>
      </c>
      <c r="J82" s="515">
        <v>2</v>
      </c>
      <c r="K82" s="222"/>
      <c r="L82" s="222"/>
      <c r="M82" s="228"/>
      <c r="N82" s="565"/>
      <c r="O82" s="566"/>
      <c r="P82" s="229"/>
      <c r="Q82" s="151"/>
      <c r="R82" s="149"/>
    </row>
    <row r="83" spans="2:18" customFormat="1" ht="15.75">
      <c r="B83" s="199"/>
      <c r="C83" s="200">
        <v>11</v>
      </c>
      <c r="D83" s="216" t="s">
        <v>173</v>
      </c>
      <c r="E83" s="247"/>
      <c r="F83" s="238"/>
      <c r="G83" s="219"/>
      <c r="H83" s="227"/>
      <c r="I83" s="219" t="s">
        <v>145</v>
      </c>
      <c r="J83" s="515">
        <v>2</v>
      </c>
      <c r="K83" s="222"/>
      <c r="L83" s="222"/>
      <c r="M83" s="228"/>
      <c r="N83" s="565"/>
      <c r="O83" s="566"/>
      <c r="P83" s="229"/>
      <c r="Q83" s="151"/>
      <c r="R83" s="149"/>
    </row>
    <row r="84" spans="2:18" customFormat="1" ht="110.25">
      <c r="B84" s="199"/>
      <c r="C84" s="200">
        <v>12</v>
      </c>
      <c r="D84" s="216" t="s">
        <v>174</v>
      </c>
      <c r="E84" s="247"/>
      <c r="F84" s="238"/>
      <c r="G84" s="219"/>
      <c r="H84" s="227"/>
      <c r="I84" s="219" t="s">
        <v>145</v>
      </c>
      <c r="J84" s="515">
        <v>2</v>
      </c>
      <c r="K84" s="222"/>
      <c r="L84" s="222"/>
      <c r="M84" s="228"/>
      <c r="N84" s="565"/>
      <c r="O84" s="566"/>
      <c r="P84" s="229"/>
      <c r="Q84" s="151"/>
      <c r="R84" s="149"/>
    </row>
    <row r="85" spans="2:18" customFormat="1" ht="110.25">
      <c r="B85" s="199"/>
      <c r="C85" s="200">
        <v>13</v>
      </c>
      <c r="D85" s="216" t="s">
        <v>175</v>
      </c>
      <c r="E85" s="247"/>
      <c r="F85" s="238"/>
      <c r="G85" s="219"/>
      <c r="H85" s="227"/>
      <c r="I85" s="219" t="s">
        <v>145</v>
      </c>
      <c r="J85" s="515">
        <v>3</v>
      </c>
      <c r="K85" s="222"/>
      <c r="L85" s="222"/>
      <c r="M85" s="228"/>
      <c r="N85" s="565"/>
      <c r="O85" s="566"/>
      <c r="P85" s="229"/>
      <c r="Q85" s="151"/>
      <c r="R85" s="149"/>
    </row>
    <row r="86" spans="2:18" customFormat="1">
      <c r="B86" s="214"/>
      <c r="C86" s="237"/>
      <c r="D86" s="216"/>
      <c r="E86" s="247"/>
      <c r="F86" s="238"/>
      <c r="G86" s="219"/>
      <c r="H86" s="227"/>
      <c r="I86" s="219"/>
      <c r="J86" s="515"/>
      <c r="K86" s="222"/>
      <c r="L86" s="222"/>
      <c r="M86" s="228"/>
      <c r="N86" s="223"/>
      <c r="O86" s="464"/>
      <c r="P86" s="229"/>
      <c r="Q86" s="151"/>
      <c r="R86" s="149"/>
    </row>
    <row r="87" spans="2:18" s="2" customFormat="1" ht="15.75" customHeight="1">
      <c r="B87" s="212"/>
      <c r="C87" s="200"/>
      <c r="D87" s="208" t="s">
        <v>3</v>
      </c>
      <c r="E87" s="242">
        <v>350194.4</v>
      </c>
      <c r="F87" s="203"/>
      <c r="G87" s="204"/>
      <c r="H87" s="203"/>
      <c r="I87" s="551"/>
      <c r="J87" s="512"/>
      <c r="K87" s="567"/>
      <c r="L87" s="568"/>
      <c r="M87" s="565"/>
      <c r="N87" s="565"/>
      <c r="O87" s="566"/>
      <c r="P87" s="568"/>
      <c r="Q87" s="103"/>
      <c r="R87" s="105"/>
    </row>
    <row r="88" spans="2:18" s="2" customFormat="1" ht="41.25" customHeight="1">
      <c r="B88" s="189">
        <v>11</v>
      </c>
      <c r="C88" s="240"/>
      <c r="D88" s="640" t="s">
        <v>5</v>
      </c>
      <c r="E88" s="640"/>
      <c r="F88" s="203"/>
      <c r="G88" s="204"/>
      <c r="H88" s="203"/>
      <c r="I88" s="551"/>
      <c r="J88" s="512"/>
      <c r="K88" s="567"/>
      <c r="L88" s="568"/>
      <c r="M88" s="565"/>
      <c r="N88" s="565"/>
      <c r="O88" s="566"/>
      <c r="P88" s="568"/>
      <c r="Q88" s="103"/>
      <c r="R88" s="105"/>
    </row>
    <row r="89" spans="2:18" customFormat="1" ht="17.25" customHeight="1">
      <c r="B89" s="635" t="s">
        <v>128</v>
      </c>
      <c r="C89" s="635"/>
      <c r="D89" s="635"/>
      <c r="E89" s="194"/>
      <c r="F89" s="195"/>
      <c r="G89" s="195"/>
      <c r="H89" s="196"/>
      <c r="I89" s="558"/>
      <c r="J89" s="532"/>
      <c r="K89" s="569"/>
      <c r="L89" s="570"/>
      <c r="M89" s="570"/>
      <c r="N89" s="571"/>
      <c r="O89" s="572"/>
      <c r="P89" s="570"/>
    </row>
    <row r="90" spans="2:18" s="2" customFormat="1" ht="63">
      <c r="B90" s="199"/>
      <c r="C90" s="200">
        <v>1</v>
      </c>
      <c r="D90" s="201" t="s">
        <v>48</v>
      </c>
      <c r="E90" s="211"/>
      <c r="F90" s="203"/>
      <c r="G90" s="204"/>
      <c r="H90" s="203"/>
      <c r="I90" s="219" t="s">
        <v>145</v>
      </c>
      <c r="J90" s="513">
        <v>550</v>
      </c>
      <c r="K90" s="567"/>
      <c r="L90" s="568"/>
      <c r="M90" s="565"/>
      <c r="N90" s="565"/>
      <c r="O90" s="566"/>
      <c r="P90" s="568"/>
      <c r="Q90" s="103"/>
      <c r="R90" s="105"/>
    </row>
    <row r="91" spans="2:18" s="2" customFormat="1" ht="93.75" customHeight="1">
      <c r="B91" s="199"/>
      <c r="C91" s="200">
        <v>2</v>
      </c>
      <c r="D91" s="201" t="s">
        <v>49</v>
      </c>
      <c r="E91" s="211"/>
      <c r="F91" s="203"/>
      <c r="G91" s="204"/>
      <c r="H91" s="203"/>
      <c r="I91" s="219" t="s">
        <v>145</v>
      </c>
      <c r="J91" s="513">
        <v>100</v>
      </c>
      <c r="K91" s="567"/>
      <c r="L91" s="568"/>
      <c r="M91" s="565"/>
      <c r="N91" s="565"/>
      <c r="O91" s="566"/>
      <c r="P91" s="568"/>
      <c r="Q91" s="103"/>
      <c r="R91" s="105"/>
    </row>
    <row r="92" spans="2:18" s="2" customFormat="1" ht="19.5" customHeight="1">
      <c r="B92" s="212"/>
      <c r="C92" s="200"/>
      <c r="D92" s="208" t="s">
        <v>3</v>
      </c>
      <c r="E92" s="209">
        <v>202000</v>
      </c>
      <c r="F92" s="203"/>
      <c r="G92" s="204"/>
      <c r="H92" s="203"/>
      <c r="I92" s="551"/>
      <c r="J92" s="512"/>
      <c r="K92" s="567"/>
      <c r="L92" s="568"/>
      <c r="M92" s="565"/>
      <c r="N92" s="565"/>
      <c r="O92" s="566"/>
      <c r="P92" s="568"/>
      <c r="Q92" s="103"/>
      <c r="R92" s="105"/>
    </row>
    <row r="93" spans="2:18" s="150" customFormat="1" ht="18.75">
      <c r="B93" s="249">
        <v>12</v>
      </c>
      <c r="C93" s="230"/>
      <c r="D93" s="250" t="s">
        <v>176</v>
      </c>
      <c r="E93" s="224"/>
      <c r="F93" s="225"/>
      <c r="G93" s="226"/>
      <c r="H93" s="227"/>
      <c r="I93" s="226"/>
      <c r="J93" s="515"/>
      <c r="K93" s="222"/>
      <c r="L93" s="222"/>
      <c r="M93" s="222"/>
      <c r="N93" s="223"/>
      <c r="O93" s="463"/>
      <c r="P93" s="229"/>
      <c r="Q93" s="151"/>
      <c r="R93" s="149"/>
    </row>
    <row r="94" spans="2:18" customFormat="1" ht="17.25" customHeight="1">
      <c r="B94" s="635" t="s">
        <v>128</v>
      </c>
      <c r="C94" s="635"/>
      <c r="D94" s="635"/>
      <c r="E94" s="194"/>
      <c r="F94" s="195"/>
      <c r="G94" s="195"/>
      <c r="H94" s="196"/>
      <c r="I94" s="558"/>
      <c r="J94" s="532"/>
      <c r="K94" s="569"/>
      <c r="L94" s="570"/>
      <c r="M94" s="570"/>
      <c r="N94" s="571"/>
      <c r="O94" s="572"/>
      <c r="P94" s="570"/>
    </row>
    <row r="95" spans="2:18" customFormat="1">
      <c r="B95" s="214"/>
      <c r="C95" s="215">
        <v>1</v>
      </c>
      <c r="D95" s="201" t="s">
        <v>176</v>
      </c>
      <c r="E95" s="224"/>
      <c r="F95" s="225"/>
      <c r="G95" s="219"/>
      <c r="H95" s="227"/>
      <c r="I95" s="219" t="s">
        <v>145</v>
      </c>
      <c r="J95" s="514">
        <v>600</v>
      </c>
      <c r="K95" s="222"/>
      <c r="L95" s="222"/>
      <c r="M95" s="228"/>
      <c r="N95" s="223"/>
      <c r="O95" s="463"/>
      <c r="P95" s="229"/>
      <c r="Q95" s="151"/>
      <c r="R95" s="149"/>
    </row>
    <row r="96" spans="2:18" customFormat="1">
      <c r="B96" s="214"/>
      <c r="C96" s="237"/>
      <c r="D96" s="231" t="s">
        <v>148</v>
      </c>
      <c r="E96" s="232">
        <v>42000</v>
      </c>
      <c r="F96" s="238"/>
      <c r="G96" s="219"/>
      <c r="H96" s="227"/>
      <c r="I96" s="219"/>
      <c r="J96" s="515"/>
      <c r="K96" s="222"/>
      <c r="L96" s="222"/>
      <c r="M96" s="222"/>
      <c r="N96" s="272"/>
      <c r="O96" s="464"/>
      <c r="P96" s="229"/>
      <c r="Q96" s="151"/>
      <c r="R96" s="149"/>
    </row>
    <row r="97" spans="2:18" s="150" customFormat="1" ht="18.75">
      <c r="B97" s="249">
        <v>13</v>
      </c>
      <c r="C97" s="230"/>
      <c r="D97" s="251" t="s">
        <v>177</v>
      </c>
      <c r="E97" s="252"/>
      <c r="F97" s="225"/>
      <c r="G97" s="226"/>
      <c r="H97" s="227"/>
      <c r="I97" s="226"/>
      <c r="J97" s="515"/>
      <c r="K97" s="222"/>
      <c r="L97" s="222"/>
      <c r="M97" s="222"/>
      <c r="N97" s="223"/>
      <c r="O97" s="463"/>
      <c r="P97" s="229"/>
      <c r="Q97" s="151"/>
      <c r="R97" s="149"/>
    </row>
    <row r="98" spans="2:18" customFormat="1" ht="17.25" customHeight="1">
      <c r="B98" s="635" t="s">
        <v>128</v>
      </c>
      <c r="C98" s="635"/>
      <c r="D98" s="635"/>
      <c r="E98" s="194"/>
      <c r="F98" s="195"/>
      <c r="G98" s="195"/>
      <c r="H98" s="196"/>
      <c r="I98" s="558"/>
      <c r="J98" s="532"/>
      <c r="K98" s="569"/>
      <c r="L98" s="570"/>
      <c r="M98" s="570"/>
      <c r="N98" s="571"/>
      <c r="O98" s="572"/>
      <c r="P98" s="570"/>
    </row>
    <row r="99" spans="2:18" s="150" customFormat="1">
      <c r="B99" s="214"/>
      <c r="C99" s="215">
        <v>1</v>
      </c>
      <c r="D99" s="220" t="s">
        <v>177</v>
      </c>
      <c r="E99" s="252"/>
      <c r="F99" s="225"/>
      <c r="G99" s="226"/>
      <c r="H99" s="227"/>
      <c r="I99" s="226" t="s">
        <v>145</v>
      </c>
      <c r="J99" s="515">
        <v>400</v>
      </c>
      <c r="K99" s="222"/>
      <c r="L99" s="222"/>
      <c r="M99" s="228"/>
      <c r="N99" s="223"/>
      <c r="O99" s="463"/>
      <c r="P99" s="229"/>
      <c r="Q99" s="151"/>
      <c r="R99" s="149"/>
    </row>
    <row r="100" spans="2:18" customFormat="1">
      <c r="B100" s="214"/>
      <c r="C100" s="237"/>
      <c r="D100" s="231" t="s">
        <v>148</v>
      </c>
      <c r="E100" s="232">
        <v>47600</v>
      </c>
      <c r="F100" s="238"/>
      <c r="G100" s="219"/>
      <c r="H100" s="253"/>
      <c r="I100" s="219"/>
      <c r="J100" s="515"/>
      <c r="K100" s="222"/>
      <c r="L100" s="222"/>
      <c r="M100" s="228"/>
      <c r="N100" s="272"/>
      <c r="O100" s="464"/>
      <c r="P100" s="229"/>
      <c r="Q100" s="151"/>
      <c r="R100" s="149"/>
    </row>
    <row r="101" spans="2:18" s="150" customFormat="1" ht="37.5">
      <c r="B101" s="249">
        <v>14</v>
      </c>
      <c r="C101" s="230"/>
      <c r="D101" s="250" t="s">
        <v>178</v>
      </c>
      <c r="E101" s="254"/>
      <c r="F101" s="238"/>
      <c r="G101" s="226"/>
      <c r="H101" s="227"/>
      <c r="I101" s="226"/>
      <c r="J101" s="515"/>
      <c r="K101" s="222"/>
      <c r="L101" s="222"/>
      <c r="M101" s="222"/>
      <c r="N101" s="223"/>
      <c r="O101" s="463"/>
      <c r="P101" s="229"/>
      <c r="Q101" s="151"/>
      <c r="R101" s="149"/>
    </row>
    <row r="102" spans="2:18" customFormat="1" ht="17.25" customHeight="1">
      <c r="B102" s="635" t="s">
        <v>128</v>
      </c>
      <c r="C102" s="635"/>
      <c r="D102" s="635"/>
      <c r="E102" s="194"/>
      <c r="F102" s="195"/>
      <c r="G102" s="195"/>
      <c r="H102" s="196"/>
      <c r="I102" s="558"/>
      <c r="J102" s="532"/>
      <c r="K102" s="569"/>
      <c r="L102" s="570"/>
      <c r="M102" s="570"/>
      <c r="N102" s="571"/>
      <c r="O102" s="572"/>
      <c r="P102" s="570"/>
    </row>
    <row r="103" spans="2:18" s="150" customFormat="1" ht="210">
      <c r="B103" s="214"/>
      <c r="C103" s="255">
        <v>1</v>
      </c>
      <c r="D103" s="256" t="s">
        <v>179</v>
      </c>
      <c r="E103" s="224"/>
      <c r="F103" s="225"/>
      <c r="G103" s="226"/>
      <c r="H103" s="227"/>
      <c r="I103" s="226" t="s">
        <v>145</v>
      </c>
      <c r="J103" s="514">
        <v>10</v>
      </c>
      <c r="K103" s="222"/>
      <c r="L103" s="222"/>
      <c r="M103" s="574"/>
      <c r="N103" s="223"/>
      <c r="O103" s="463"/>
      <c r="P103" s="229"/>
      <c r="Q103" s="151"/>
      <c r="R103" s="149"/>
    </row>
    <row r="104" spans="2:18" s="150" customFormat="1" ht="60">
      <c r="B104" s="214"/>
      <c r="C104" s="255">
        <v>2</v>
      </c>
      <c r="D104" s="256" t="s">
        <v>186</v>
      </c>
      <c r="E104" s="224" t="s">
        <v>208</v>
      </c>
      <c r="F104" s="225"/>
      <c r="G104" s="226"/>
      <c r="H104" s="227"/>
      <c r="I104" s="226" t="s">
        <v>145</v>
      </c>
      <c r="J104" s="514">
        <v>5</v>
      </c>
      <c r="K104" s="222"/>
      <c r="L104" s="222"/>
      <c r="M104" s="574"/>
      <c r="N104" s="223"/>
      <c r="O104" s="463"/>
      <c r="P104" s="229"/>
      <c r="Q104" s="151"/>
      <c r="R104" s="149"/>
    </row>
    <row r="105" spans="2:18" s="152" customFormat="1" ht="31.5">
      <c r="B105" s="257"/>
      <c r="C105" s="258">
        <v>3</v>
      </c>
      <c r="D105" s="216" t="s">
        <v>180</v>
      </c>
      <c r="E105" s="259"/>
      <c r="F105" s="225"/>
      <c r="G105" s="225"/>
      <c r="H105" s="260"/>
      <c r="I105" s="226" t="s">
        <v>145</v>
      </c>
      <c r="J105" s="261">
        <v>10</v>
      </c>
      <c r="K105" s="225"/>
      <c r="L105" s="575"/>
      <c r="M105" s="574"/>
      <c r="N105" s="223"/>
      <c r="O105" s="576"/>
      <c r="P105" s="575"/>
    </row>
    <row r="106" spans="2:18" s="152" customFormat="1" ht="15.75">
      <c r="B106" s="257"/>
      <c r="C106" s="258">
        <v>4</v>
      </c>
      <c r="D106" s="216" t="s">
        <v>181</v>
      </c>
      <c r="E106" s="259"/>
      <c r="F106" s="225"/>
      <c r="G106" s="225"/>
      <c r="H106" s="259"/>
      <c r="I106" s="226" t="s">
        <v>145</v>
      </c>
      <c r="J106" s="261">
        <v>1</v>
      </c>
      <c r="K106" s="225"/>
      <c r="L106" s="575"/>
      <c r="M106" s="574"/>
      <c r="N106" s="223"/>
      <c r="O106" s="576"/>
      <c r="P106" s="575"/>
    </row>
    <row r="107" spans="2:18" s="152" customFormat="1" ht="15.75">
      <c r="B107" s="257"/>
      <c r="C107" s="258">
        <v>5</v>
      </c>
      <c r="D107" s="216" t="s">
        <v>182</v>
      </c>
      <c r="E107" s="259"/>
      <c r="F107" s="225"/>
      <c r="G107" s="225"/>
      <c r="H107" s="259"/>
      <c r="I107" s="226" t="s">
        <v>145</v>
      </c>
      <c r="J107" s="261">
        <v>1</v>
      </c>
      <c r="K107" s="225"/>
      <c r="L107" s="575"/>
      <c r="M107" s="574"/>
      <c r="N107" s="223"/>
      <c r="O107" s="576"/>
      <c r="P107" s="575"/>
    </row>
    <row r="108" spans="2:18" s="153" customFormat="1" ht="15.75">
      <c r="B108" s="262"/>
      <c r="C108" s="263">
        <v>6</v>
      </c>
      <c r="D108" s="248" t="s">
        <v>183</v>
      </c>
      <c r="E108" s="264"/>
      <c r="F108" s="265"/>
      <c r="G108" s="265"/>
      <c r="H108" s="264"/>
      <c r="I108" s="266" t="s">
        <v>145</v>
      </c>
      <c r="J108" s="267">
        <v>2</v>
      </c>
      <c r="K108" s="225"/>
      <c r="L108" s="575"/>
      <c r="M108" s="574"/>
      <c r="N108" s="223"/>
      <c r="O108" s="576"/>
      <c r="P108" s="575"/>
    </row>
    <row r="109" spans="2:18" s="153" customFormat="1" ht="15.75">
      <c r="B109" s="262"/>
      <c r="C109" s="263">
        <v>7</v>
      </c>
      <c r="D109" s="248" t="s">
        <v>184</v>
      </c>
      <c r="E109" s="264"/>
      <c r="F109" s="265"/>
      <c r="G109" s="265"/>
      <c r="H109" s="264"/>
      <c r="I109" s="266" t="s">
        <v>145</v>
      </c>
      <c r="J109" s="267">
        <v>2</v>
      </c>
      <c r="K109" s="225"/>
      <c r="L109" s="575"/>
      <c r="M109" s="574"/>
      <c r="N109" s="223"/>
      <c r="O109" s="576"/>
      <c r="P109" s="575"/>
    </row>
    <row r="110" spans="2:18" s="153" customFormat="1" ht="15.75">
      <c r="B110" s="262"/>
      <c r="C110" s="263">
        <v>8</v>
      </c>
      <c r="D110" s="248" t="s">
        <v>185</v>
      </c>
      <c r="E110" s="264"/>
      <c r="F110" s="265"/>
      <c r="G110" s="265"/>
      <c r="H110" s="264"/>
      <c r="I110" s="266" t="s">
        <v>145</v>
      </c>
      <c r="J110" s="267">
        <v>2</v>
      </c>
      <c r="K110" s="225"/>
      <c r="L110" s="575"/>
      <c r="M110" s="574"/>
      <c r="N110" s="223"/>
      <c r="O110" s="576"/>
      <c r="P110" s="575"/>
    </row>
    <row r="111" spans="2:18" customFormat="1">
      <c r="B111" s="214"/>
      <c r="C111" s="268"/>
      <c r="D111" s="231" t="s">
        <v>148</v>
      </c>
      <c r="E111" s="247">
        <v>398100</v>
      </c>
      <c r="F111" s="225"/>
      <c r="G111" s="219"/>
      <c r="H111" s="253"/>
      <c r="I111" s="219"/>
      <c r="J111" s="516"/>
      <c r="K111" s="222"/>
      <c r="L111" s="222"/>
      <c r="M111" s="577"/>
      <c r="N111" s="272"/>
      <c r="O111" s="464"/>
      <c r="P111" s="229"/>
      <c r="Q111" s="151"/>
      <c r="R111" s="149"/>
    </row>
    <row r="112" spans="2:18" s="150" customFormat="1" ht="56.25">
      <c r="B112" s="249">
        <v>15</v>
      </c>
      <c r="C112" s="230"/>
      <c r="D112" s="269" t="s">
        <v>187</v>
      </c>
      <c r="E112" s="224"/>
      <c r="F112" s="225"/>
      <c r="G112" s="226"/>
      <c r="H112" s="227"/>
      <c r="I112" s="226"/>
      <c r="J112" s="515"/>
      <c r="K112" s="222"/>
      <c r="L112" s="222"/>
      <c r="M112" s="222"/>
      <c r="N112" s="223"/>
      <c r="O112" s="463"/>
      <c r="P112" s="229"/>
      <c r="Q112" s="151"/>
      <c r="R112" s="149"/>
    </row>
    <row r="113" spans="2:18" customFormat="1" ht="17.25" customHeight="1">
      <c r="B113" s="635" t="s">
        <v>128</v>
      </c>
      <c r="C113" s="635"/>
      <c r="D113" s="635"/>
      <c r="E113" s="194"/>
      <c r="F113" s="195"/>
      <c r="G113" s="195"/>
      <c r="H113" s="196"/>
      <c r="I113" s="558"/>
      <c r="J113" s="532"/>
      <c r="K113" s="569"/>
      <c r="L113" s="570"/>
      <c r="M113" s="570"/>
      <c r="N113" s="571"/>
      <c r="O113" s="572"/>
      <c r="P113" s="570"/>
    </row>
    <row r="114" spans="2:18" s="150" customFormat="1">
      <c r="B114" s="214"/>
      <c r="C114" s="215">
        <v>1</v>
      </c>
      <c r="D114" s="201" t="s">
        <v>188</v>
      </c>
      <c r="E114" s="224"/>
      <c r="F114" s="225"/>
      <c r="G114" s="226"/>
      <c r="H114" s="227"/>
      <c r="I114" s="226" t="s">
        <v>145</v>
      </c>
      <c r="J114" s="514">
        <v>5</v>
      </c>
      <c r="K114" s="222"/>
      <c r="L114" s="222"/>
      <c r="M114" s="574"/>
      <c r="N114" s="223"/>
      <c r="O114" s="463"/>
      <c r="P114" s="229"/>
      <c r="Q114" s="151"/>
      <c r="R114" s="149"/>
    </row>
    <row r="115" spans="2:18" s="150" customFormat="1">
      <c r="B115" s="214"/>
      <c r="C115" s="215">
        <v>2</v>
      </c>
      <c r="D115" s="201" t="s">
        <v>189</v>
      </c>
      <c r="E115" s="224"/>
      <c r="F115" s="225"/>
      <c r="G115" s="226"/>
      <c r="H115" s="227"/>
      <c r="I115" s="226" t="s">
        <v>145</v>
      </c>
      <c r="J115" s="514">
        <v>5</v>
      </c>
      <c r="K115" s="222"/>
      <c r="L115" s="222"/>
      <c r="M115" s="574"/>
      <c r="N115" s="223"/>
      <c r="O115" s="463"/>
      <c r="P115" s="229"/>
      <c r="Q115" s="151"/>
      <c r="R115" s="149"/>
    </row>
    <row r="116" spans="2:18" s="150" customFormat="1">
      <c r="B116" s="214"/>
      <c r="C116" s="215">
        <v>3</v>
      </c>
      <c r="D116" s="201" t="s">
        <v>190</v>
      </c>
      <c r="E116" s="224"/>
      <c r="F116" s="225"/>
      <c r="G116" s="226"/>
      <c r="H116" s="227"/>
      <c r="I116" s="226" t="s">
        <v>145</v>
      </c>
      <c r="J116" s="514">
        <v>5</v>
      </c>
      <c r="K116" s="222"/>
      <c r="L116" s="222"/>
      <c r="M116" s="574"/>
      <c r="N116" s="223"/>
      <c r="O116" s="463"/>
      <c r="P116" s="229"/>
      <c r="Q116" s="151"/>
      <c r="R116" s="149"/>
    </row>
    <row r="117" spans="2:18" s="150" customFormat="1">
      <c r="B117" s="214"/>
      <c r="C117" s="215">
        <v>4</v>
      </c>
      <c r="D117" s="201" t="s">
        <v>191</v>
      </c>
      <c r="E117" s="224"/>
      <c r="F117" s="225"/>
      <c r="G117" s="226"/>
      <c r="H117" s="227"/>
      <c r="I117" s="226" t="s">
        <v>145</v>
      </c>
      <c r="J117" s="514">
        <v>5</v>
      </c>
      <c r="K117" s="222"/>
      <c r="L117" s="222"/>
      <c r="M117" s="574"/>
      <c r="N117" s="223"/>
      <c r="O117" s="463"/>
      <c r="P117" s="229"/>
      <c r="Q117" s="151"/>
      <c r="R117" s="149"/>
    </row>
    <row r="118" spans="2:18" s="150" customFormat="1">
      <c r="B118" s="214"/>
      <c r="C118" s="215">
        <v>5</v>
      </c>
      <c r="D118" s="201" t="s">
        <v>192</v>
      </c>
      <c r="E118" s="224"/>
      <c r="F118" s="225"/>
      <c r="G118" s="226"/>
      <c r="H118" s="227"/>
      <c r="I118" s="226" t="s">
        <v>145</v>
      </c>
      <c r="J118" s="514">
        <v>5</v>
      </c>
      <c r="K118" s="222"/>
      <c r="L118" s="222"/>
      <c r="M118" s="574"/>
      <c r="N118" s="223"/>
      <c r="O118" s="463"/>
      <c r="P118" s="229"/>
      <c r="Q118" s="151"/>
      <c r="R118" s="149"/>
    </row>
    <row r="119" spans="2:18" customFormat="1">
      <c r="B119" s="214"/>
      <c r="C119" s="237"/>
      <c r="D119" s="231" t="s">
        <v>148</v>
      </c>
      <c r="E119" s="232">
        <v>139350</v>
      </c>
      <c r="F119" s="238"/>
      <c r="G119" s="219"/>
      <c r="H119" s="253"/>
      <c r="I119" s="219"/>
      <c r="J119" s="516"/>
      <c r="K119" s="222"/>
      <c r="L119" s="222"/>
      <c r="M119" s="228"/>
      <c r="N119" s="272"/>
      <c r="O119" s="464"/>
      <c r="P119" s="229"/>
      <c r="Q119" s="151"/>
      <c r="R119" s="149"/>
    </row>
    <row r="120" spans="2:18" customFormat="1" ht="18.75">
      <c r="B120" s="249">
        <v>16</v>
      </c>
      <c r="C120" s="237"/>
      <c r="D120" s="250" t="s">
        <v>193</v>
      </c>
      <c r="E120" s="252"/>
      <c r="F120" s="238"/>
      <c r="G120" s="219"/>
      <c r="H120" s="253"/>
      <c r="I120" s="219"/>
      <c r="J120" s="514"/>
      <c r="K120" s="222"/>
      <c r="L120" s="222"/>
      <c r="M120" s="222"/>
      <c r="N120" s="223"/>
      <c r="O120" s="463"/>
      <c r="P120" s="229"/>
      <c r="Q120" s="151"/>
      <c r="R120" s="149"/>
    </row>
    <row r="121" spans="2:18" customFormat="1" ht="17.25" customHeight="1">
      <c r="B121" s="635" t="s">
        <v>128</v>
      </c>
      <c r="C121" s="635"/>
      <c r="D121" s="635"/>
      <c r="E121" s="194"/>
      <c r="F121" s="195"/>
      <c r="G121" s="195"/>
      <c r="H121" s="196"/>
      <c r="I121" s="558"/>
      <c r="J121" s="532"/>
      <c r="K121" s="569"/>
      <c r="L121" s="570"/>
      <c r="M121" s="570"/>
      <c r="N121" s="571"/>
      <c r="O121" s="572"/>
      <c r="P121" s="570"/>
    </row>
    <row r="122" spans="2:18" s="150" customFormat="1" ht="63">
      <c r="B122" s="214"/>
      <c r="C122" s="239">
        <v>1</v>
      </c>
      <c r="D122" s="234" t="s">
        <v>194</v>
      </c>
      <c r="E122" s="252"/>
      <c r="F122" s="225"/>
      <c r="G122" s="226"/>
      <c r="H122" s="227"/>
      <c r="I122" s="226" t="s">
        <v>145</v>
      </c>
      <c r="J122" s="514">
        <v>200</v>
      </c>
      <c r="K122" s="222"/>
      <c r="L122" s="222"/>
      <c r="M122" s="574"/>
      <c r="N122" s="223"/>
      <c r="O122" s="463"/>
      <c r="P122" s="229"/>
      <c r="Q122" s="151"/>
      <c r="R122" s="149"/>
    </row>
    <row r="123" spans="2:18" customFormat="1">
      <c r="B123" s="214"/>
      <c r="C123" s="237"/>
      <c r="D123" s="231" t="s">
        <v>148</v>
      </c>
      <c r="E123" s="232">
        <v>142860</v>
      </c>
      <c r="F123" s="238"/>
      <c r="G123" s="219"/>
      <c r="H123" s="227"/>
      <c r="I123" s="219"/>
      <c r="J123" s="515"/>
      <c r="K123" s="222"/>
      <c r="L123" s="222"/>
      <c r="M123" s="228"/>
      <c r="N123" s="272"/>
      <c r="O123" s="464"/>
      <c r="P123" s="229"/>
      <c r="Q123" s="151"/>
      <c r="R123" s="149"/>
    </row>
    <row r="124" spans="2:18" s="150" customFormat="1" ht="18.75">
      <c r="B124" s="249">
        <v>17</v>
      </c>
      <c r="C124" s="230"/>
      <c r="D124" s="251" t="s">
        <v>195</v>
      </c>
      <c r="E124" s="252"/>
      <c r="F124" s="238"/>
      <c r="G124" s="226"/>
      <c r="H124" s="227"/>
      <c r="I124" s="226"/>
      <c r="J124" s="515"/>
      <c r="K124" s="222"/>
      <c r="L124" s="222"/>
      <c r="M124" s="222"/>
      <c r="N124" s="223"/>
      <c r="O124" s="463"/>
      <c r="P124" s="229"/>
      <c r="Q124" s="151"/>
      <c r="R124" s="149"/>
    </row>
    <row r="125" spans="2:18" customFormat="1" ht="17.25" customHeight="1">
      <c r="B125" s="635" t="s">
        <v>128</v>
      </c>
      <c r="C125" s="635"/>
      <c r="D125" s="635"/>
      <c r="E125" s="194"/>
      <c r="F125" s="195"/>
      <c r="G125" s="195"/>
      <c r="H125" s="196"/>
      <c r="I125" s="558"/>
      <c r="J125" s="532"/>
      <c r="K125" s="569"/>
      <c r="L125" s="570"/>
      <c r="M125" s="570"/>
      <c r="N125" s="571"/>
      <c r="O125" s="572"/>
      <c r="P125" s="570"/>
    </row>
    <row r="126" spans="2:18" s="150" customFormat="1" ht="31.5">
      <c r="B126" s="214"/>
      <c r="C126" s="239">
        <v>1</v>
      </c>
      <c r="D126" s="216" t="s">
        <v>196</v>
      </c>
      <c r="E126" s="252"/>
      <c r="F126" s="225"/>
      <c r="G126" s="226"/>
      <c r="H126" s="227"/>
      <c r="I126" s="226" t="s">
        <v>145</v>
      </c>
      <c r="J126" s="515">
        <v>10</v>
      </c>
      <c r="K126" s="206"/>
      <c r="L126" s="206"/>
      <c r="M126" s="574"/>
      <c r="N126" s="578"/>
      <c r="O126" s="579"/>
      <c r="P126" s="229"/>
      <c r="Q126" s="151"/>
      <c r="R126" s="149"/>
    </row>
    <row r="127" spans="2:18" customFormat="1">
      <c r="B127" s="214"/>
      <c r="C127" s="237"/>
      <c r="D127" s="231" t="s">
        <v>148</v>
      </c>
      <c r="E127" s="232">
        <v>20896.099999999999</v>
      </c>
      <c r="F127" s="238"/>
      <c r="G127" s="219"/>
      <c r="H127" s="253"/>
      <c r="I127" s="219"/>
      <c r="J127" s="515"/>
      <c r="K127" s="222"/>
      <c r="L127" s="222"/>
      <c r="M127" s="228"/>
      <c r="N127" s="272"/>
      <c r="O127" s="464"/>
      <c r="P127" s="229"/>
      <c r="Q127" s="151"/>
      <c r="R127" s="149"/>
    </row>
    <row r="128" spans="2:18" s="150" customFormat="1" ht="15.75">
      <c r="B128" s="249">
        <v>18</v>
      </c>
      <c r="C128" s="230"/>
      <c r="D128" s="270" t="s">
        <v>201</v>
      </c>
      <c r="E128" s="224"/>
      <c r="F128" s="225"/>
      <c r="G128" s="226"/>
      <c r="H128" s="227"/>
      <c r="I128" s="226"/>
      <c r="J128" s="515"/>
      <c r="K128" s="222"/>
      <c r="L128" s="222"/>
      <c r="M128" s="222"/>
      <c r="N128" s="223"/>
      <c r="O128" s="463"/>
      <c r="P128" s="229"/>
      <c r="Q128" s="151"/>
      <c r="R128" s="149"/>
    </row>
    <row r="129" spans="2:35" customFormat="1" ht="17.25" customHeight="1">
      <c r="B129" s="635" t="s">
        <v>128</v>
      </c>
      <c r="C129" s="635"/>
      <c r="D129" s="635"/>
      <c r="E129" s="194"/>
      <c r="F129" s="195"/>
      <c r="G129" s="195"/>
      <c r="H129" s="196"/>
      <c r="I129" s="558"/>
      <c r="J129" s="532"/>
      <c r="K129" s="569"/>
      <c r="L129" s="570"/>
      <c r="M129" s="570"/>
      <c r="N129" s="571"/>
      <c r="O129" s="572"/>
      <c r="P129" s="570"/>
    </row>
    <row r="130" spans="2:35" s="150" customFormat="1" ht="31.5">
      <c r="B130" s="214"/>
      <c r="C130" s="239">
        <v>1</v>
      </c>
      <c r="D130" s="216" t="s">
        <v>202</v>
      </c>
      <c r="E130" s="224"/>
      <c r="F130" s="225"/>
      <c r="G130" s="226"/>
      <c r="H130" s="227"/>
      <c r="I130" s="226" t="s">
        <v>145</v>
      </c>
      <c r="J130" s="515">
        <v>10</v>
      </c>
      <c r="K130" s="222"/>
      <c r="L130" s="222"/>
      <c r="M130" s="574"/>
      <c r="N130" s="223"/>
      <c r="O130" s="463"/>
      <c r="P130" s="229"/>
      <c r="Q130" s="151"/>
      <c r="R130" s="149"/>
    </row>
    <row r="131" spans="2:35" s="150" customFormat="1">
      <c r="B131" s="214"/>
      <c r="C131" s="239"/>
      <c r="D131" s="231" t="s">
        <v>148</v>
      </c>
      <c r="E131" s="631">
        <v>56237.8</v>
      </c>
      <c r="F131" s="225"/>
      <c r="G131" s="226"/>
      <c r="H131" s="227"/>
      <c r="I131" s="226"/>
      <c r="J131" s="515"/>
      <c r="K131" s="222"/>
      <c r="L131" s="222"/>
      <c r="M131" s="228"/>
      <c r="N131" s="223"/>
      <c r="O131" s="463"/>
      <c r="P131" s="229"/>
      <c r="Q131" s="151"/>
      <c r="R131" s="149"/>
    </row>
    <row r="132" spans="2:35" customFormat="1" ht="18.75">
      <c r="B132" s="249">
        <v>19</v>
      </c>
      <c r="C132" s="237"/>
      <c r="D132" s="251" t="s">
        <v>197</v>
      </c>
      <c r="E132" s="247"/>
      <c r="F132" s="238"/>
      <c r="G132" s="219"/>
      <c r="H132" s="253"/>
      <c r="I132" s="219"/>
      <c r="J132" s="515"/>
      <c r="K132" s="222"/>
      <c r="L132" s="222"/>
      <c r="M132" s="228"/>
      <c r="N132" s="272"/>
      <c r="O132" s="464"/>
      <c r="P132" s="229"/>
      <c r="Q132" s="151"/>
      <c r="R132" s="149"/>
    </row>
    <row r="133" spans="2:35" customFormat="1" ht="17.25" customHeight="1">
      <c r="B133" s="635" t="s">
        <v>128</v>
      </c>
      <c r="C133" s="635"/>
      <c r="D133" s="635"/>
      <c r="E133" s="194"/>
      <c r="F133" s="195"/>
      <c r="G133" s="195"/>
      <c r="H133" s="196"/>
      <c r="I133" s="558"/>
      <c r="J133" s="532"/>
      <c r="K133" s="569"/>
      <c r="L133" s="570"/>
      <c r="M133" s="570"/>
      <c r="N133" s="571"/>
      <c r="O133" s="572"/>
      <c r="P133" s="570"/>
    </row>
    <row r="134" spans="2:35" s="44" customFormat="1" ht="189">
      <c r="B134" s="273"/>
      <c r="C134" s="274">
        <v>1</v>
      </c>
      <c r="D134" s="201" t="s">
        <v>198</v>
      </c>
      <c r="E134" s="275"/>
      <c r="F134" s="276"/>
      <c r="G134" s="277"/>
      <c r="H134" s="235"/>
      <c r="I134" s="226" t="s">
        <v>145</v>
      </c>
      <c r="J134" s="514">
        <v>20</v>
      </c>
      <c r="K134" s="580"/>
      <c r="L134" s="581"/>
      <c r="M134" s="574"/>
      <c r="N134" s="582"/>
      <c r="O134" s="583"/>
      <c r="P134" s="229"/>
    </row>
    <row r="135" spans="2:35" s="44" customFormat="1" ht="15.75">
      <c r="B135" s="273"/>
      <c r="C135" s="274">
        <v>2</v>
      </c>
      <c r="D135" s="278" t="s">
        <v>199</v>
      </c>
      <c r="E135" s="275"/>
      <c r="F135" s="276"/>
      <c r="G135" s="277"/>
      <c r="H135" s="235"/>
      <c r="I135" s="226" t="s">
        <v>145</v>
      </c>
      <c r="J135" s="514">
        <v>20</v>
      </c>
      <c r="K135" s="580"/>
      <c r="L135" s="581"/>
      <c r="M135" s="574"/>
      <c r="N135" s="582"/>
      <c r="O135" s="583"/>
      <c r="P135" s="229"/>
    </row>
    <row r="136" spans="2:35" s="44" customFormat="1" ht="18.75" customHeight="1">
      <c r="B136" s="273"/>
      <c r="C136" s="279">
        <v>3</v>
      </c>
      <c r="D136" s="280" t="s">
        <v>200</v>
      </c>
      <c r="E136" s="281"/>
      <c r="F136" s="277"/>
      <c r="G136" s="277"/>
      <c r="H136" s="235"/>
      <c r="I136" s="226" t="s">
        <v>145</v>
      </c>
      <c r="J136" s="514">
        <v>20</v>
      </c>
      <c r="K136" s="580"/>
      <c r="L136" s="581"/>
      <c r="M136" s="574"/>
      <c r="N136" s="582"/>
      <c r="O136" s="583"/>
      <c r="P136" s="229"/>
    </row>
    <row r="137" spans="2:35" customFormat="1">
      <c r="B137" s="282"/>
      <c r="C137" s="283"/>
      <c r="D137" s="231" t="s">
        <v>148</v>
      </c>
      <c r="E137" s="632">
        <v>143400</v>
      </c>
      <c r="F137" s="285"/>
      <c r="G137" s="286"/>
      <c r="H137" s="196"/>
      <c r="I137" s="560"/>
      <c r="J137" s="517"/>
      <c r="K137" s="584"/>
      <c r="L137" s="585"/>
      <c r="M137" s="586"/>
      <c r="N137" s="587"/>
      <c r="O137" s="588"/>
      <c r="P137" s="570"/>
      <c r="Q137" s="76"/>
    </row>
    <row r="138" spans="2:35" customFormat="1" ht="18.75">
      <c r="B138" s="287">
        <v>20</v>
      </c>
      <c r="C138" s="283"/>
      <c r="D138" s="251" t="s">
        <v>165</v>
      </c>
      <c r="E138" s="288"/>
      <c r="F138" s="285"/>
      <c r="G138" s="286"/>
      <c r="H138" s="196"/>
      <c r="I138" s="560"/>
      <c r="J138" s="517"/>
      <c r="K138" s="584"/>
      <c r="L138" s="585"/>
      <c r="M138" s="586"/>
      <c r="N138" s="587"/>
      <c r="O138" s="589"/>
      <c r="P138" s="570"/>
      <c r="Q138" s="76"/>
    </row>
    <row r="139" spans="2:35" customFormat="1" ht="17.25" customHeight="1">
      <c r="B139" s="635" t="s">
        <v>128</v>
      </c>
      <c r="C139" s="635"/>
      <c r="D139" s="635"/>
      <c r="E139" s="194"/>
      <c r="F139" s="195"/>
      <c r="G139" s="195"/>
      <c r="H139" s="196"/>
      <c r="I139" s="558"/>
      <c r="J139" s="532"/>
      <c r="K139" s="569"/>
      <c r="L139" s="570"/>
      <c r="M139" s="570"/>
      <c r="N139" s="571"/>
      <c r="O139" s="572"/>
      <c r="P139" s="570"/>
    </row>
    <row r="140" spans="2:35" customFormat="1" ht="147" customHeight="1">
      <c r="B140" s="282"/>
      <c r="C140" s="283"/>
      <c r="D140" s="289" t="s">
        <v>166</v>
      </c>
      <c r="E140" s="290"/>
      <c r="F140" s="291"/>
      <c r="G140" s="292"/>
      <c r="H140" s="235"/>
      <c r="I140" s="226" t="s">
        <v>145</v>
      </c>
      <c r="J140" s="518">
        <v>5</v>
      </c>
      <c r="K140" s="580"/>
      <c r="L140" s="581"/>
      <c r="M140" s="590"/>
      <c r="N140" s="582"/>
      <c r="O140" s="591"/>
      <c r="P140" s="570"/>
      <c r="Q140" s="76"/>
    </row>
    <row r="141" spans="2:35" customFormat="1">
      <c r="B141" s="214"/>
      <c r="C141" s="237"/>
      <c r="D141" s="231" t="s">
        <v>148</v>
      </c>
      <c r="E141" s="232">
        <v>20500</v>
      </c>
      <c r="F141" s="238"/>
      <c r="G141" s="219"/>
      <c r="H141" s="227"/>
      <c r="I141" s="219"/>
      <c r="J141" s="515"/>
      <c r="K141" s="222"/>
      <c r="L141" s="222"/>
      <c r="M141" s="228"/>
      <c r="N141" s="272"/>
      <c r="O141" s="464"/>
      <c r="P141" s="229"/>
      <c r="Q141" s="151"/>
      <c r="R141" s="149"/>
    </row>
    <row r="142" spans="2:35" s="178" customFormat="1" ht="18.75">
      <c r="B142" s="189">
        <v>21</v>
      </c>
      <c r="C142" s="245"/>
      <c r="D142" s="641" t="s">
        <v>20</v>
      </c>
      <c r="E142" s="641"/>
      <c r="F142" s="193"/>
      <c r="G142" s="192"/>
      <c r="H142" s="293"/>
      <c r="I142" s="549"/>
      <c r="J142" s="512"/>
      <c r="K142" s="474"/>
      <c r="L142" s="474"/>
      <c r="M142" s="475"/>
      <c r="N142" s="475"/>
      <c r="O142" s="476"/>
      <c r="P142" s="474"/>
      <c r="Q142" s="101"/>
      <c r="R142" s="20"/>
      <c r="S142" s="20"/>
      <c r="T142" s="20"/>
      <c r="U142" s="21"/>
      <c r="V142" s="22"/>
      <c r="W142" s="23"/>
      <c r="X142" s="24"/>
      <c r="Y142" s="25"/>
      <c r="Z142" s="23"/>
      <c r="AA142" s="26"/>
      <c r="AB142" s="27"/>
      <c r="AC142" s="29"/>
      <c r="AD142" s="29"/>
      <c r="AE142" s="30"/>
      <c r="AF142" s="30"/>
      <c r="AG142" s="30"/>
      <c r="AH142" s="30"/>
      <c r="AI142" s="31"/>
    </row>
    <row r="143" spans="2:35" customFormat="1" ht="17.25" customHeight="1">
      <c r="B143" s="635" t="s">
        <v>128</v>
      </c>
      <c r="C143" s="635"/>
      <c r="D143" s="635"/>
      <c r="E143" s="194"/>
      <c r="F143" s="195"/>
      <c r="G143" s="195"/>
      <c r="H143" s="196"/>
      <c r="I143" s="558"/>
      <c r="J143" s="532"/>
      <c r="K143" s="569"/>
      <c r="L143" s="570"/>
      <c r="M143" s="570"/>
      <c r="N143" s="571"/>
      <c r="O143" s="572"/>
      <c r="P143" s="570"/>
    </row>
    <row r="144" spans="2:35" s="3" customFormat="1" ht="18.75" customHeight="1">
      <c r="B144" s="367"/>
      <c r="C144" s="200">
        <v>1</v>
      </c>
      <c r="D144" s="201" t="s">
        <v>52</v>
      </c>
      <c r="E144" s="308"/>
      <c r="F144" s="474"/>
      <c r="G144" s="475"/>
      <c r="H144" s="302"/>
      <c r="I144" s="226" t="s">
        <v>145</v>
      </c>
      <c r="J144" s="519">
        <v>20</v>
      </c>
      <c r="K144" s="474"/>
      <c r="L144" s="474"/>
      <c r="M144" s="475"/>
      <c r="N144" s="475"/>
      <c r="O144" s="476"/>
      <c r="P144" s="474"/>
      <c r="Q144" s="477"/>
      <c r="R144" s="478"/>
      <c r="S144" s="478"/>
      <c r="T144" s="478"/>
      <c r="U144" s="479"/>
      <c r="V144" s="480"/>
      <c r="W144" s="481"/>
      <c r="X144" s="482"/>
      <c r="Y144" s="483"/>
      <c r="Z144" s="481"/>
      <c r="AA144" s="484"/>
      <c r="AB144" s="485"/>
      <c r="AC144" s="165"/>
      <c r="AD144" s="165"/>
      <c r="AE144" s="166"/>
      <c r="AF144" s="166"/>
      <c r="AG144" s="166"/>
      <c r="AH144" s="166"/>
      <c r="AI144" s="102"/>
    </row>
    <row r="145" spans="2:35" s="3" customFormat="1" ht="15.75" customHeight="1">
      <c r="B145" s="367"/>
      <c r="C145" s="200"/>
      <c r="D145" s="208" t="s">
        <v>3</v>
      </c>
      <c r="E145" s="242">
        <v>4500</v>
      </c>
      <c r="F145" s="331"/>
      <c r="G145" s="475"/>
      <c r="H145" s="331"/>
      <c r="I145" s="550"/>
      <c r="J145" s="520"/>
      <c r="K145" s="474"/>
      <c r="L145" s="331"/>
      <c r="M145" s="475"/>
      <c r="N145" s="303"/>
      <c r="O145" s="476"/>
      <c r="P145" s="331"/>
      <c r="Q145" s="477"/>
      <c r="R145" s="482"/>
      <c r="S145" s="482"/>
      <c r="T145" s="482"/>
      <c r="U145" s="486"/>
      <c r="V145" s="480"/>
      <c r="W145" s="481"/>
      <c r="X145" s="482"/>
      <c r="Y145" s="483"/>
      <c r="Z145" s="487"/>
      <c r="AA145" s="484"/>
      <c r="AB145" s="485"/>
      <c r="AC145" s="102"/>
      <c r="AD145" s="102"/>
      <c r="AE145" s="170"/>
      <c r="AF145" s="170"/>
      <c r="AG145" s="170"/>
      <c r="AH145" s="170"/>
      <c r="AI145" s="102"/>
    </row>
    <row r="146" spans="2:35" s="178" customFormat="1" ht="18.75">
      <c r="B146" s="189">
        <v>22</v>
      </c>
      <c r="C146" s="245"/>
      <c r="D146" s="641" t="s">
        <v>21</v>
      </c>
      <c r="E146" s="641"/>
      <c r="F146" s="193"/>
      <c r="G146" s="192"/>
      <c r="H146" s="293"/>
      <c r="I146" s="549"/>
      <c r="J146" s="513"/>
      <c r="K146" s="474"/>
      <c r="L146" s="474"/>
      <c r="M146" s="475"/>
      <c r="N146" s="475"/>
      <c r="O146" s="476"/>
      <c r="P146" s="474"/>
      <c r="Q146" s="101"/>
      <c r="R146" s="20"/>
      <c r="S146" s="20"/>
      <c r="T146" s="20"/>
      <c r="U146" s="21"/>
      <c r="V146" s="22"/>
      <c r="W146" s="23"/>
      <c r="X146" s="24"/>
      <c r="Y146" s="25"/>
      <c r="Z146" s="23"/>
      <c r="AA146" s="26"/>
      <c r="AB146" s="27"/>
      <c r="AC146" s="31"/>
      <c r="AD146" s="31"/>
      <c r="AE146" s="18"/>
      <c r="AF146" s="18"/>
      <c r="AG146" s="18"/>
      <c r="AH146" s="18"/>
      <c r="AI146" s="31"/>
    </row>
    <row r="147" spans="2:35" customFormat="1" ht="17.25" customHeight="1">
      <c r="B147" s="635" t="s">
        <v>128</v>
      </c>
      <c r="C147" s="635"/>
      <c r="D147" s="635"/>
      <c r="E147" s="194"/>
      <c r="F147" s="195"/>
      <c r="G147" s="195"/>
      <c r="H147" s="196"/>
      <c r="I147" s="558"/>
      <c r="J147" s="533"/>
      <c r="K147" s="569"/>
      <c r="L147" s="570"/>
      <c r="M147" s="570"/>
      <c r="N147" s="571"/>
      <c r="O147" s="572"/>
      <c r="P147" s="570"/>
    </row>
    <row r="148" spans="2:35" s="3" customFormat="1" ht="15.75">
      <c r="B148" s="367"/>
      <c r="C148" s="200">
        <v>1</v>
      </c>
      <c r="D148" s="201" t="s">
        <v>50</v>
      </c>
      <c r="E148" s="308"/>
      <c r="F148" s="474"/>
      <c r="G148" s="475"/>
      <c r="H148" s="302"/>
      <c r="I148" s="226" t="s">
        <v>145</v>
      </c>
      <c r="J148" s="519">
        <v>20</v>
      </c>
      <c r="K148" s="474"/>
      <c r="L148" s="474"/>
      <c r="M148" s="475"/>
      <c r="N148" s="475"/>
      <c r="O148" s="476"/>
      <c r="P148" s="474"/>
      <c r="Q148" s="477"/>
      <c r="R148" s="478"/>
      <c r="S148" s="478"/>
      <c r="T148" s="478"/>
      <c r="U148" s="479"/>
      <c r="V148" s="480"/>
      <c r="W148" s="481"/>
      <c r="X148" s="482"/>
      <c r="Y148" s="483"/>
      <c r="Z148" s="481"/>
      <c r="AA148" s="484"/>
      <c r="AB148" s="485"/>
      <c r="AC148" s="102"/>
      <c r="AD148" s="102"/>
      <c r="AE148" s="170"/>
      <c r="AF148" s="170"/>
      <c r="AG148" s="170"/>
      <c r="AH148" s="170"/>
      <c r="AI148" s="102"/>
    </row>
    <row r="149" spans="2:35" s="3" customFormat="1" ht="15.75">
      <c r="B149" s="367"/>
      <c r="C149" s="200">
        <v>2</v>
      </c>
      <c r="D149" s="201" t="s">
        <v>51</v>
      </c>
      <c r="E149" s="308"/>
      <c r="F149" s="474"/>
      <c r="G149" s="475"/>
      <c r="H149" s="302"/>
      <c r="I149" s="226" t="s">
        <v>145</v>
      </c>
      <c r="J149" s="519">
        <v>20</v>
      </c>
      <c r="K149" s="474"/>
      <c r="L149" s="474"/>
      <c r="M149" s="475"/>
      <c r="N149" s="475"/>
      <c r="O149" s="476"/>
      <c r="P149" s="474"/>
      <c r="Q149" s="477"/>
      <c r="R149" s="478"/>
      <c r="S149" s="478"/>
      <c r="T149" s="478"/>
      <c r="U149" s="479"/>
      <c r="V149" s="480"/>
      <c r="W149" s="481"/>
      <c r="X149" s="482"/>
      <c r="Y149" s="483"/>
      <c r="Z149" s="481"/>
      <c r="AA149" s="484"/>
      <c r="AB149" s="485"/>
      <c r="AC149" s="102"/>
      <c r="AD149" s="102"/>
      <c r="AE149" s="170"/>
      <c r="AF149" s="170"/>
      <c r="AG149" s="170"/>
      <c r="AH149" s="170"/>
      <c r="AI149" s="102"/>
    </row>
    <row r="150" spans="2:35" s="3" customFormat="1" ht="15.75" customHeight="1">
      <c r="B150" s="367"/>
      <c r="C150" s="200"/>
      <c r="D150" s="208" t="s">
        <v>3</v>
      </c>
      <c r="E150" s="242">
        <v>4400</v>
      </c>
      <c r="F150" s="331"/>
      <c r="G150" s="475"/>
      <c r="H150" s="331"/>
      <c r="I150" s="550"/>
      <c r="J150" s="520"/>
      <c r="K150" s="474"/>
      <c r="L150" s="331"/>
      <c r="M150" s="475"/>
      <c r="N150" s="303"/>
      <c r="O150" s="476"/>
      <c r="P150" s="331"/>
      <c r="Q150" s="477"/>
      <c r="R150" s="482"/>
      <c r="S150" s="482"/>
      <c r="T150" s="482"/>
      <c r="U150" s="486"/>
      <c r="V150" s="480"/>
      <c r="W150" s="481"/>
      <c r="X150" s="482"/>
      <c r="Y150" s="483"/>
      <c r="Z150" s="487"/>
      <c r="AA150" s="484"/>
      <c r="AB150" s="485"/>
      <c r="AC150" s="102"/>
      <c r="AD150" s="102"/>
      <c r="AE150" s="170"/>
      <c r="AF150" s="170"/>
      <c r="AG150" s="170"/>
      <c r="AH150" s="170"/>
      <c r="AI150" s="102"/>
    </row>
    <row r="151" spans="2:35" s="163" customFormat="1" ht="15.75">
      <c r="B151" s="295"/>
      <c r="C151" s="296"/>
      <c r="D151" s="201"/>
      <c r="E151" s="261"/>
      <c r="F151" s="297"/>
      <c r="G151" s="298"/>
      <c r="H151" s="297"/>
      <c r="I151" s="550"/>
      <c r="J151" s="520"/>
      <c r="K151" s="300"/>
      <c r="L151" s="297"/>
      <c r="M151" s="298"/>
      <c r="N151" s="298"/>
      <c r="O151" s="465"/>
      <c r="P151" s="297"/>
      <c r="Q151" s="161"/>
      <c r="R151" s="162"/>
    </row>
    <row r="152" spans="2:35" s="32" customFormat="1" ht="18.75">
      <c r="B152" s="301">
        <v>23</v>
      </c>
      <c r="C152" s="220"/>
      <c r="D152" s="641" t="s">
        <v>22</v>
      </c>
      <c r="E152" s="641"/>
      <c r="F152" s="302"/>
      <c r="G152" s="303"/>
      <c r="H152" s="304"/>
      <c r="I152" s="550"/>
      <c r="J152" s="520"/>
      <c r="K152" s="302"/>
      <c r="L152" s="306"/>
      <c r="M152" s="303"/>
      <c r="N152" s="450"/>
      <c r="O152" s="466"/>
      <c r="P152" s="220"/>
      <c r="Q152" s="164"/>
      <c r="R152" s="165"/>
      <c r="S152" s="166"/>
      <c r="T152" s="166"/>
      <c r="U152" s="166"/>
      <c r="V152" s="166"/>
      <c r="W152" s="166"/>
      <c r="X152" s="166"/>
      <c r="Y152" s="110"/>
      <c r="Z152" s="110"/>
      <c r="AA152" s="110"/>
    </row>
    <row r="153" spans="2:35" customFormat="1" ht="17.25" customHeight="1">
      <c r="B153" s="635" t="s">
        <v>128</v>
      </c>
      <c r="C153" s="635"/>
      <c r="D153" s="635"/>
      <c r="E153" s="194"/>
      <c r="F153" s="195"/>
      <c r="G153" s="195"/>
      <c r="H153" s="196"/>
      <c r="I153" s="558"/>
      <c r="J153" s="533"/>
      <c r="K153" s="569"/>
      <c r="L153" s="570"/>
      <c r="M153" s="570"/>
      <c r="N153" s="571"/>
      <c r="O153" s="572"/>
      <c r="P153" s="570"/>
    </row>
    <row r="154" spans="2:35" s="32" customFormat="1" ht="15.75">
      <c r="B154" s="295"/>
      <c r="C154" s="307">
        <v>1</v>
      </c>
      <c r="D154" s="201" t="s">
        <v>53</v>
      </c>
      <c r="E154" s="308"/>
      <c r="F154" s="304"/>
      <c r="G154" s="303"/>
      <c r="H154" s="304"/>
      <c r="I154" s="226" t="s">
        <v>145</v>
      </c>
      <c r="J154" s="520">
        <v>10100</v>
      </c>
      <c r="K154" s="302"/>
      <c r="L154" s="306"/>
      <c r="M154" s="574"/>
      <c r="N154" s="317"/>
      <c r="O154" s="467"/>
      <c r="P154" s="220"/>
      <c r="Q154" s="164"/>
      <c r="R154" s="165"/>
      <c r="S154" s="166"/>
      <c r="T154" s="166"/>
      <c r="U154" s="166"/>
      <c r="V154" s="166"/>
      <c r="W154" s="166"/>
      <c r="X154" s="166"/>
      <c r="Y154" s="110"/>
      <c r="Z154" s="110"/>
      <c r="AA154" s="110"/>
    </row>
    <row r="155" spans="2:35" s="32" customFormat="1" ht="15.75">
      <c r="B155" s="295"/>
      <c r="C155" s="307">
        <v>2</v>
      </c>
      <c r="D155" s="201" t="s">
        <v>54</v>
      </c>
      <c r="E155" s="308"/>
      <c r="F155" s="304"/>
      <c r="G155" s="303"/>
      <c r="H155" s="304"/>
      <c r="I155" s="226" t="s">
        <v>145</v>
      </c>
      <c r="J155" s="520">
        <v>22000</v>
      </c>
      <c r="K155" s="302"/>
      <c r="L155" s="306"/>
      <c r="M155" s="574"/>
      <c r="N155" s="317"/>
      <c r="O155" s="467"/>
      <c r="P155" s="220"/>
      <c r="Q155" s="164"/>
      <c r="R155" s="165"/>
      <c r="S155" s="166"/>
      <c r="T155" s="166"/>
      <c r="U155" s="166"/>
      <c r="V155" s="166"/>
      <c r="W155" s="166"/>
      <c r="X155" s="166"/>
      <c r="Y155" s="110"/>
      <c r="Z155" s="110"/>
      <c r="AA155" s="110"/>
    </row>
    <row r="156" spans="2:35" s="32" customFormat="1" ht="18" customHeight="1">
      <c r="B156" s="295"/>
      <c r="C156" s="307"/>
      <c r="D156" s="208" t="s">
        <v>3</v>
      </c>
      <c r="E156" s="310">
        <v>210000</v>
      </c>
      <c r="F156" s="304"/>
      <c r="G156" s="303"/>
      <c r="H156" s="304"/>
      <c r="I156" s="550"/>
      <c r="J156" s="534"/>
      <c r="K156" s="302"/>
      <c r="L156" s="306"/>
      <c r="M156" s="303"/>
      <c r="N156" s="317"/>
      <c r="O156" s="467"/>
      <c r="P156" s="220"/>
      <c r="Q156" s="164"/>
      <c r="R156" s="167"/>
      <c r="S156" s="168"/>
      <c r="T156" s="169"/>
      <c r="U156" s="168"/>
      <c r="V156" s="169"/>
      <c r="W156" s="166"/>
      <c r="X156" s="166"/>
      <c r="Y156" s="110"/>
      <c r="Z156" s="110"/>
      <c r="AA156" s="110"/>
    </row>
    <row r="157" spans="2:35" s="11" customFormat="1" ht="21" customHeight="1">
      <c r="B157" s="301">
        <v>24</v>
      </c>
      <c r="C157" s="311"/>
      <c r="D157" s="657" t="s">
        <v>23</v>
      </c>
      <c r="E157" s="657"/>
      <c r="F157" s="293"/>
      <c r="G157" s="312"/>
      <c r="H157" s="313"/>
      <c r="I157" s="549"/>
      <c r="J157" s="524"/>
      <c r="K157" s="302"/>
      <c r="L157" s="306"/>
      <c r="M157" s="303"/>
      <c r="N157" s="450"/>
      <c r="O157" s="466"/>
      <c r="P157" s="220"/>
      <c r="Q157" s="109"/>
      <c r="R157" s="31"/>
      <c r="S157" s="18"/>
      <c r="T157" s="18"/>
      <c r="U157" s="18"/>
      <c r="V157" s="18"/>
      <c r="W157" s="18"/>
      <c r="X157" s="18"/>
      <c r="Y157" s="15"/>
      <c r="Z157" s="15"/>
      <c r="AA157" s="15"/>
    </row>
    <row r="158" spans="2:35" customFormat="1" ht="17.25" customHeight="1">
      <c r="B158" s="635" t="s">
        <v>128</v>
      </c>
      <c r="C158" s="635"/>
      <c r="D158" s="635"/>
      <c r="E158" s="194"/>
      <c r="F158" s="195"/>
      <c r="G158" s="195"/>
      <c r="H158" s="196"/>
      <c r="I158" s="558"/>
      <c r="J158" s="532"/>
      <c r="K158" s="569"/>
      <c r="L158" s="570"/>
      <c r="M158" s="570"/>
      <c r="N158" s="571"/>
      <c r="O158" s="572"/>
      <c r="P158" s="570"/>
    </row>
    <row r="159" spans="2:35" s="32" customFormat="1" ht="21" customHeight="1">
      <c r="B159" s="295"/>
      <c r="C159" s="307">
        <v>1</v>
      </c>
      <c r="D159" s="201" t="s">
        <v>55</v>
      </c>
      <c r="E159" s="316"/>
      <c r="F159" s="304"/>
      <c r="G159" s="303"/>
      <c r="H159" s="304"/>
      <c r="I159" s="226" t="s">
        <v>145</v>
      </c>
      <c r="J159" s="520">
        <v>170</v>
      </c>
      <c r="K159" s="302"/>
      <c r="L159" s="306"/>
      <c r="M159" s="574"/>
      <c r="N159" s="317"/>
      <c r="O159" s="467"/>
      <c r="P159" s="220"/>
      <c r="Q159" s="164"/>
      <c r="R159" s="102"/>
      <c r="S159" s="170"/>
      <c r="T159" s="170"/>
      <c r="U159" s="170"/>
      <c r="V159" s="170"/>
      <c r="W159" s="170"/>
      <c r="X159" s="170"/>
      <c r="Y159" s="110"/>
      <c r="Z159" s="110"/>
      <c r="AA159" s="110"/>
    </row>
    <row r="160" spans="2:35" s="32" customFormat="1" ht="21" customHeight="1">
      <c r="B160" s="295"/>
      <c r="C160" s="307">
        <v>2</v>
      </c>
      <c r="D160" s="201" t="s">
        <v>56</v>
      </c>
      <c r="E160" s="316"/>
      <c r="F160" s="304"/>
      <c r="G160" s="303"/>
      <c r="H160" s="304"/>
      <c r="I160" s="226" t="s">
        <v>145</v>
      </c>
      <c r="J160" s="520">
        <v>200</v>
      </c>
      <c r="K160" s="302"/>
      <c r="L160" s="306"/>
      <c r="M160" s="574"/>
      <c r="N160" s="317"/>
      <c r="O160" s="467"/>
      <c r="P160" s="220"/>
      <c r="Q160" s="164"/>
      <c r="R160" s="102"/>
      <c r="S160" s="170"/>
      <c r="T160" s="170"/>
      <c r="U160" s="170"/>
      <c r="V160" s="170"/>
      <c r="W160" s="170"/>
      <c r="X160" s="170"/>
      <c r="Y160" s="110"/>
      <c r="Z160" s="110"/>
      <c r="AA160" s="110"/>
    </row>
    <row r="161" spans="2:27" s="32" customFormat="1" ht="21" customHeight="1">
      <c r="B161" s="295"/>
      <c r="C161" s="307">
        <v>3</v>
      </c>
      <c r="D161" s="201" t="s">
        <v>57</v>
      </c>
      <c r="E161" s="316"/>
      <c r="F161" s="304"/>
      <c r="G161" s="303"/>
      <c r="H161" s="304"/>
      <c r="I161" s="226" t="s">
        <v>145</v>
      </c>
      <c r="J161" s="520">
        <v>60</v>
      </c>
      <c r="K161" s="302"/>
      <c r="L161" s="306"/>
      <c r="M161" s="574"/>
      <c r="N161" s="317"/>
      <c r="O161" s="467"/>
      <c r="P161" s="220"/>
      <c r="Q161" s="164"/>
      <c r="R161" s="102"/>
      <c r="S161" s="170"/>
      <c r="T161" s="170"/>
      <c r="U161" s="170"/>
      <c r="V161" s="170"/>
      <c r="W161" s="170"/>
      <c r="X161" s="170"/>
      <c r="Y161" s="110"/>
      <c r="Z161" s="110"/>
      <c r="AA161" s="110"/>
    </row>
    <row r="162" spans="2:27" s="32" customFormat="1" ht="21" customHeight="1">
      <c r="B162" s="295"/>
      <c r="C162" s="307">
        <v>4</v>
      </c>
      <c r="D162" s="201" t="s">
        <v>58</v>
      </c>
      <c r="E162" s="316"/>
      <c r="F162" s="304"/>
      <c r="G162" s="303"/>
      <c r="H162" s="304"/>
      <c r="I162" s="226" t="s">
        <v>145</v>
      </c>
      <c r="J162" s="520">
        <v>120</v>
      </c>
      <c r="K162" s="302"/>
      <c r="L162" s="306"/>
      <c r="M162" s="574"/>
      <c r="N162" s="317"/>
      <c r="O162" s="467"/>
      <c r="P162" s="220"/>
      <c r="Q162" s="164"/>
      <c r="R162" s="102"/>
      <c r="S162" s="170"/>
      <c r="T162" s="170"/>
      <c r="U162" s="170"/>
      <c r="V162" s="170"/>
      <c r="W162" s="170"/>
      <c r="X162" s="170"/>
      <c r="Y162" s="110"/>
      <c r="Z162" s="110"/>
      <c r="AA162" s="110"/>
    </row>
    <row r="163" spans="2:27" s="32" customFormat="1" ht="21" customHeight="1">
      <c r="B163" s="295"/>
      <c r="C163" s="307">
        <v>5</v>
      </c>
      <c r="D163" s="201" t="s">
        <v>59</v>
      </c>
      <c r="E163" s="316"/>
      <c r="F163" s="304"/>
      <c r="G163" s="303"/>
      <c r="H163" s="304"/>
      <c r="I163" s="226" t="s">
        <v>145</v>
      </c>
      <c r="J163" s="520">
        <v>10</v>
      </c>
      <c r="K163" s="302"/>
      <c r="L163" s="306"/>
      <c r="M163" s="574"/>
      <c r="N163" s="317"/>
      <c r="O163" s="467"/>
      <c r="P163" s="220"/>
      <c r="Q163" s="164"/>
      <c r="R163" s="102"/>
      <c r="S163" s="170"/>
      <c r="T163" s="170"/>
      <c r="U163" s="170"/>
      <c r="V163" s="170"/>
      <c r="W163" s="170"/>
      <c r="X163" s="170"/>
      <c r="Y163" s="110"/>
      <c r="Z163" s="110"/>
      <c r="AA163" s="110"/>
    </row>
    <row r="164" spans="2:27" s="32" customFormat="1" ht="21" customHeight="1">
      <c r="B164" s="295"/>
      <c r="C164" s="307">
        <v>6</v>
      </c>
      <c r="D164" s="201" t="s">
        <v>60</v>
      </c>
      <c r="E164" s="316"/>
      <c r="F164" s="304"/>
      <c r="G164" s="303"/>
      <c r="H164" s="305"/>
      <c r="I164" s="226" t="s">
        <v>145</v>
      </c>
      <c r="J164" s="520">
        <v>40</v>
      </c>
      <c r="K164" s="302"/>
      <c r="L164" s="306"/>
      <c r="M164" s="574"/>
      <c r="N164" s="317"/>
      <c r="O164" s="467"/>
      <c r="P164" s="220"/>
      <c r="Q164" s="164"/>
      <c r="R164" s="102"/>
      <c r="S164" s="170"/>
      <c r="T164" s="170"/>
      <c r="U164" s="170"/>
      <c r="V164" s="170"/>
      <c r="W164" s="170"/>
      <c r="X164" s="170"/>
      <c r="Y164" s="110"/>
      <c r="Z164" s="110"/>
      <c r="AA164" s="110"/>
    </row>
    <row r="165" spans="2:27" s="11" customFormat="1" ht="18" customHeight="1">
      <c r="B165" s="318"/>
      <c r="C165" s="319"/>
      <c r="D165" s="320" t="s">
        <v>3</v>
      </c>
      <c r="E165" s="321">
        <v>147500</v>
      </c>
      <c r="F165" s="313"/>
      <c r="G165" s="312"/>
      <c r="H165" s="315"/>
      <c r="I165" s="549"/>
      <c r="J165" s="524"/>
      <c r="K165" s="302"/>
      <c r="L165" s="306"/>
      <c r="M165" s="303"/>
      <c r="N165" s="317"/>
      <c r="O165" s="467"/>
      <c r="P165" s="220"/>
      <c r="Q165" s="109"/>
      <c r="R165" s="31"/>
      <c r="S165" s="28"/>
      <c r="T165" s="36"/>
      <c r="U165" s="28"/>
      <c r="V165" s="36"/>
      <c r="W165" s="18"/>
      <c r="X165" s="18"/>
      <c r="Y165" s="15"/>
      <c r="Z165" s="15"/>
      <c r="AA165" s="15"/>
    </row>
    <row r="166" spans="2:27" s="11" customFormat="1" ht="22.5" customHeight="1">
      <c r="B166" s="301">
        <v>25</v>
      </c>
      <c r="C166" s="311"/>
      <c r="D166" s="657" t="s">
        <v>24</v>
      </c>
      <c r="E166" s="657"/>
      <c r="F166" s="313"/>
      <c r="G166" s="312"/>
      <c r="H166" s="315"/>
      <c r="I166" s="549"/>
      <c r="J166" s="524"/>
      <c r="K166" s="302"/>
      <c r="L166" s="306"/>
      <c r="M166" s="303"/>
      <c r="N166" s="450"/>
      <c r="O166" s="466"/>
      <c r="P166" s="220"/>
      <c r="Q166" s="109"/>
      <c r="R166" s="31"/>
      <c r="S166" s="18"/>
      <c r="T166" s="18"/>
      <c r="U166" s="18"/>
      <c r="V166" s="18"/>
      <c r="W166" s="18"/>
      <c r="X166" s="18"/>
      <c r="Y166" s="15"/>
      <c r="Z166" s="15"/>
      <c r="AA166" s="15"/>
    </row>
    <row r="167" spans="2:27" customFormat="1" ht="17.25" customHeight="1">
      <c r="B167" s="635" t="s">
        <v>128</v>
      </c>
      <c r="C167" s="635"/>
      <c r="D167" s="635"/>
      <c r="E167" s="194"/>
      <c r="F167" s="195"/>
      <c r="G167" s="195"/>
      <c r="H167" s="196"/>
      <c r="I167" s="558"/>
      <c r="J167" s="532"/>
      <c r="K167" s="569"/>
      <c r="L167" s="570"/>
      <c r="M167" s="570"/>
      <c r="N167" s="571"/>
      <c r="O167" s="572"/>
      <c r="P167" s="570"/>
    </row>
    <row r="168" spans="2:27" s="11" customFormat="1" ht="22.5" customHeight="1">
      <c r="B168" s="295"/>
      <c r="C168" s="319">
        <v>1</v>
      </c>
      <c r="D168" s="323" t="s">
        <v>61</v>
      </c>
      <c r="E168" s="324"/>
      <c r="F168" s="313"/>
      <c r="G168" s="312"/>
      <c r="H168" s="315"/>
      <c r="I168" s="226" t="s">
        <v>145</v>
      </c>
      <c r="J168" s="521">
        <v>10000</v>
      </c>
      <c r="K168" s="302"/>
      <c r="L168" s="306"/>
      <c r="M168" s="574"/>
      <c r="N168" s="317"/>
      <c r="O168" s="467"/>
      <c r="P168" s="220"/>
      <c r="Q168" s="109"/>
      <c r="R168" s="31"/>
      <c r="S168" s="18"/>
      <c r="T168" s="18"/>
      <c r="U168" s="18"/>
      <c r="V168" s="18"/>
      <c r="W168" s="18"/>
      <c r="X168" s="18"/>
      <c r="Y168" s="15"/>
      <c r="Z168" s="15"/>
      <c r="AA168" s="15"/>
    </row>
    <row r="169" spans="2:27" s="11" customFormat="1" ht="22.5" customHeight="1">
      <c r="B169" s="295"/>
      <c r="C169" s="319">
        <v>2</v>
      </c>
      <c r="D169" s="323" t="s">
        <v>62</v>
      </c>
      <c r="E169" s="324"/>
      <c r="F169" s="313"/>
      <c r="G169" s="312"/>
      <c r="H169" s="315"/>
      <c r="I169" s="226" t="s">
        <v>145</v>
      </c>
      <c r="J169" s="521">
        <v>10000</v>
      </c>
      <c r="K169" s="302"/>
      <c r="L169" s="306"/>
      <c r="M169" s="574"/>
      <c r="N169" s="317"/>
      <c r="O169" s="467"/>
      <c r="P169" s="220"/>
      <c r="Q169" s="109"/>
      <c r="R169" s="31"/>
      <c r="S169" s="18"/>
      <c r="T169" s="18"/>
      <c r="U169" s="18"/>
      <c r="V169" s="18"/>
      <c r="W169" s="18"/>
      <c r="X169" s="18"/>
      <c r="Y169" s="15"/>
      <c r="Z169" s="15"/>
      <c r="AA169" s="15"/>
    </row>
    <row r="170" spans="2:27" s="11" customFormat="1" ht="19.5" customHeight="1">
      <c r="B170" s="318"/>
      <c r="C170" s="319"/>
      <c r="D170" s="320" t="s">
        <v>3</v>
      </c>
      <c r="E170" s="310">
        <v>62500.333333333299</v>
      </c>
      <c r="F170" s="313"/>
      <c r="G170" s="312"/>
      <c r="H170" s="315"/>
      <c r="I170" s="549"/>
      <c r="J170" s="524"/>
      <c r="K170" s="302"/>
      <c r="L170" s="306"/>
      <c r="M170" s="303"/>
      <c r="N170" s="317"/>
      <c r="O170" s="467"/>
      <c r="P170" s="220"/>
      <c r="Q170" s="109"/>
      <c r="R170" s="31"/>
      <c r="S170" s="18"/>
      <c r="T170" s="18"/>
      <c r="U170" s="18"/>
      <c r="V170" s="18"/>
      <c r="W170" s="18"/>
      <c r="X170" s="18"/>
      <c r="Y170" s="15"/>
      <c r="Z170" s="15"/>
      <c r="AA170" s="15"/>
    </row>
    <row r="171" spans="2:27" s="11" customFormat="1" ht="20.25" customHeight="1">
      <c r="B171" s="301">
        <v>26</v>
      </c>
      <c r="C171" s="311"/>
      <c r="D171" s="641" t="s">
        <v>25</v>
      </c>
      <c r="E171" s="641"/>
      <c r="F171" s="293"/>
      <c r="G171" s="312"/>
      <c r="H171" s="315"/>
      <c r="I171" s="549"/>
      <c r="J171" s="524"/>
      <c r="K171" s="302"/>
      <c r="L171" s="306"/>
      <c r="M171" s="303"/>
      <c r="N171" s="450"/>
      <c r="O171" s="466"/>
      <c r="P171" s="220"/>
      <c r="Q171" s="109"/>
      <c r="R171" s="31"/>
      <c r="S171" s="18"/>
      <c r="T171" s="18"/>
      <c r="U171" s="18"/>
      <c r="V171" s="18"/>
      <c r="W171" s="18"/>
      <c r="X171" s="18"/>
      <c r="Y171" s="15"/>
      <c r="Z171" s="15"/>
      <c r="AA171" s="15"/>
    </row>
    <row r="172" spans="2:27" customFormat="1" ht="17.25" customHeight="1">
      <c r="B172" s="635" t="s">
        <v>128</v>
      </c>
      <c r="C172" s="635"/>
      <c r="D172" s="635"/>
      <c r="E172" s="194"/>
      <c r="F172" s="195"/>
      <c r="G172" s="195"/>
      <c r="H172" s="196"/>
      <c r="I172" s="558"/>
      <c r="J172" s="532"/>
      <c r="K172" s="569"/>
      <c r="L172" s="570"/>
      <c r="M172" s="570"/>
      <c r="N172" s="571"/>
      <c r="O172" s="572"/>
      <c r="P172" s="570"/>
    </row>
    <row r="173" spans="2:27" s="32" customFormat="1" ht="20.25" customHeight="1">
      <c r="B173" s="295"/>
      <c r="C173" s="307">
        <v>1</v>
      </c>
      <c r="D173" s="201" t="s">
        <v>63</v>
      </c>
      <c r="E173" s="308"/>
      <c r="F173" s="304"/>
      <c r="G173" s="303"/>
      <c r="H173" s="305"/>
      <c r="I173" s="226" t="s">
        <v>145</v>
      </c>
      <c r="J173" s="520">
        <v>12</v>
      </c>
      <c r="K173" s="302"/>
      <c r="L173" s="306"/>
      <c r="M173" s="574"/>
      <c r="N173" s="317"/>
      <c r="O173" s="467"/>
      <c r="P173" s="220"/>
      <c r="Q173" s="164"/>
      <c r="R173" s="102"/>
      <c r="S173" s="170"/>
      <c r="T173" s="170"/>
      <c r="U173" s="170"/>
      <c r="V173" s="170"/>
      <c r="W173" s="170"/>
      <c r="X173" s="170"/>
      <c r="Y173" s="110"/>
      <c r="Z173" s="110"/>
      <c r="AA173" s="110"/>
    </row>
    <row r="174" spans="2:27" s="32" customFormat="1" ht="20.25" customHeight="1">
      <c r="B174" s="295"/>
      <c r="C174" s="307">
        <v>2</v>
      </c>
      <c r="D174" s="201" t="s">
        <v>64</v>
      </c>
      <c r="E174" s="308"/>
      <c r="F174" s="304"/>
      <c r="G174" s="303"/>
      <c r="H174" s="305"/>
      <c r="I174" s="226" t="s">
        <v>145</v>
      </c>
      <c r="J174" s="520">
        <v>10</v>
      </c>
      <c r="K174" s="302"/>
      <c r="L174" s="306"/>
      <c r="M174" s="574"/>
      <c r="N174" s="317"/>
      <c r="O174" s="467"/>
      <c r="P174" s="220"/>
      <c r="Q174" s="164"/>
      <c r="R174" s="102"/>
      <c r="S174" s="170"/>
      <c r="T174" s="170"/>
      <c r="U174" s="170"/>
      <c r="V174" s="170"/>
      <c r="W174" s="170"/>
      <c r="X174" s="170"/>
      <c r="Y174" s="110"/>
      <c r="Z174" s="110"/>
      <c r="AA174" s="110"/>
    </row>
    <row r="175" spans="2:27" s="11" customFormat="1" ht="20.25" customHeight="1">
      <c r="B175" s="318"/>
      <c r="C175" s="319"/>
      <c r="D175" s="320" t="s">
        <v>3</v>
      </c>
      <c r="E175" s="321">
        <v>4750</v>
      </c>
      <c r="F175" s="313"/>
      <c r="G175" s="312"/>
      <c r="H175" s="315"/>
      <c r="I175" s="549"/>
      <c r="J175" s="524"/>
      <c r="K175" s="302"/>
      <c r="L175" s="305"/>
      <c r="M175" s="303"/>
      <c r="N175" s="317"/>
      <c r="O175" s="467"/>
      <c r="P175" s="220"/>
      <c r="Q175" s="109"/>
      <c r="R175" s="29"/>
      <c r="S175" s="34"/>
      <c r="T175" s="37"/>
      <c r="U175" s="34"/>
      <c r="V175" s="35"/>
      <c r="W175" s="30"/>
      <c r="X175" s="30"/>
      <c r="Y175" s="15"/>
      <c r="Z175" s="15"/>
      <c r="AA175" s="15"/>
    </row>
    <row r="176" spans="2:27" s="11" customFormat="1" ht="21.75" customHeight="1">
      <c r="B176" s="301">
        <v>27</v>
      </c>
      <c r="C176" s="311"/>
      <c r="D176" s="641" t="s">
        <v>26</v>
      </c>
      <c r="E176" s="641"/>
      <c r="F176" s="293"/>
      <c r="G176" s="312"/>
      <c r="H176" s="315"/>
      <c r="I176" s="549"/>
      <c r="J176" s="524"/>
      <c r="K176" s="302"/>
      <c r="L176" s="304"/>
      <c r="M176" s="303"/>
      <c r="N176" s="450"/>
      <c r="O176" s="466"/>
      <c r="P176" s="220"/>
      <c r="Q176" s="109"/>
      <c r="R176" s="31"/>
      <c r="S176" s="18"/>
      <c r="T176" s="18"/>
      <c r="U176" s="18"/>
      <c r="V176" s="18"/>
      <c r="W176" s="18"/>
      <c r="X176" s="18"/>
      <c r="Y176" s="15"/>
      <c r="Z176" s="15"/>
      <c r="AA176" s="15"/>
    </row>
    <row r="177" spans="2:27" customFormat="1" ht="17.25" customHeight="1">
      <c r="B177" s="635" t="s">
        <v>128</v>
      </c>
      <c r="C177" s="635"/>
      <c r="D177" s="635"/>
      <c r="E177" s="194"/>
      <c r="F177" s="195"/>
      <c r="G177" s="195"/>
      <c r="H177" s="196"/>
      <c r="I177" s="558"/>
      <c r="J177" s="532"/>
      <c r="K177" s="569"/>
      <c r="L177" s="570"/>
      <c r="M177" s="570"/>
      <c r="N177" s="571"/>
      <c r="O177" s="572"/>
      <c r="P177" s="570"/>
    </row>
    <row r="178" spans="2:27" s="11" customFormat="1" ht="115.5" customHeight="1">
      <c r="B178" s="295"/>
      <c r="C178" s="319">
        <v>1</v>
      </c>
      <c r="D178" s="216" t="s">
        <v>75</v>
      </c>
      <c r="E178" s="211"/>
      <c r="F178" s="315"/>
      <c r="G178" s="325" t="s">
        <v>205</v>
      </c>
      <c r="H178" s="313">
        <v>30</v>
      </c>
      <c r="I178" s="226" t="s">
        <v>145</v>
      </c>
      <c r="J178" s="521">
        <v>6200</v>
      </c>
      <c r="K178" s="302"/>
      <c r="L178" s="304"/>
      <c r="M178" s="303"/>
      <c r="N178" s="317"/>
      <c r="O178" s="467"/>
      <c r="P178" s="220"/>
      <c r="Q178" s="109"/>
      <c r="R178" s="31"/>
      <c r="S178" s="18"/>
      <c r="T178" s="18"/>
      <c r="U178" s="18"/>
      <c r="V178" s="18"/>
      <c r="W178" s="18"/>
      <c r="X178" s="18"/>
      <c r="Y178" s="15"/>
      <c r="Z178" s="15"/>
      <c r="AA178" s="15"/>
    </row>
    <row r="179" spans="2:27" s="11" customFormat="1" ht="21.75" customHeight="1">
      <c r="B179" s="295"/>
      <c r="C179" s="319">
        <v>2</v>
      </c>
      <c r="D179" s="323" t="s">
        <v>65</v>
      </c>
      <c r="E179" s="211"/>
      <c r="F179" s="315"/>
      <c r="G179" s="325" t="s">
        <v>205</v>
      </c>
      <c r="H179" s="313">
        <v>30</v>
      </c>
      <c r="I179" s="226" t="s">
        <v>145</v>
      </c>
      <c r="J179" s="521">
        <v>5400</v>
      </c>
      <c r="K179" s="302"/>
      <c r="L179" s="304"/>
      <c r="M179" s="303"/>
      <c r="N179" s="317"/>
      <c r="O179" s="467"/>
      <c r="P179" s="220"/>
      <c r="Q179" s="109"/>
      <c r="R179" s="31"/>
      <c r="S179" s="18"/>
      <c r="T179" s="18"/>
      <c r="U179" s="18"/>
      <c r="V179" s="18"/>
      <c r="W179" s="18"/>
      <c r="X179" s="18"/>
      <c r="Y179" s="15"/>
      <c r="Z179" s="15"/>
      <c r="AA179" s="15"/>
    </row>
    <row r="180" spans="2:27" s="11" customFormat="1" ht="26.25" customHeight="1">
      <c r="B180" s="318"/>
      <c r="C180" s="319"/>
      <c r="D180" s="320" t="s">
        <v>3</v>
      </c>
      <c r="E180" s="321">
        <v>389800</v>
      </c>
      <c r="F180" s="326"/>
      <c r="G180" s="312"/>
      <c r="H180" s="313"/>
      <c r="I180" s="549"/>
      <c r="J180" s="524"/>
      <c r="K180" s="302"/>
      <c r="L180" s="304"/>
      <c r="M180" s="303"/>
      <c r="N180" s="317"/>
      <c r="O180" s="467"/>
      <c r="P180" s="220"/>
      <c r="Q180" s="109"/>
      <c r="R180" s="31"/>
      <c r="S180" s="38"/>
      <c r="T180" s="39"/>
      <c r="U180" s="40"/>
      <c r="V180" s="41"/>
      <c r="W180" s="18"/>
      <c r="X180" s="18"/>
      <c r="Y180" s="15"/>
      <c r="Z180" s="15"/>
      <c r="AA180" s="15"/>
    </row>
    <row r="181" spans="2:27" s="11" customFormat="1" ht="17.25" customHeight="1">
      <c r="B181" s="301">
        <v>28</v>
      </c>
      <c r="C181" s="327" t="s">
        <v>18</v>
      </c>
      <c r="D181" s="641" t="s">
        <v>93</v>
      </c>
      <c r="E181" s="641"/>
      <c r="F181" s="293"/>
      <c r="G181" s="312"/>
      <c r="H181" s="313"/>
      <c r="I181" s="561"/>
      <c r="J181" s="535"/>
      <c r="K181" s="302"/>
      <c r="L181" s="304"/>
      <c r="M181" s="303"/>
      <c r="N181" s="450"/>
      <c r="O181" s="466"/>
      <c r="P181" s="220"/>
      <c r="Q181" s="109"/>
      <c r="R181" s="31"/>
      <c r="S181" s="18"/>
      <c r="T181" s="18"/>
      <c r="U181" s="18"/>
      <c r="V181" s="18"/>
      <c r="W181" s="18"/>
      <c r="X181" s="18"/>
      <c r="Y181" s="15"/>
      <c r="Z181" s="15"/>
      <c r="AA181" s="15"/>
    </row>
    <row r="182" spans="2:27" customFormat="1" ht="17.25" customHeight="1">
      <c r="B182" s="635" t="s">
        <v>128</v>
      </c>
      <c r="C182" s="635"/>
      <c r="D182" s="635"/>
      <c r="E182" s="194"/>
      <c r="F182" s="195"/>
      <c r="G182" s="195"/>
      <c r="H182" s="196"/>
      <c r="I182" s="558"/>
      <c r="J182" s="532"/>
      <c r="K182" s="569"/>
      <c r="L182" s="570"/>
      <c r="M182" s="570"/>
      <c r="N182" s="571"/>
      <c r="O182" s="572"/>
      <c r="P182" s="570"/>
    </row>
    <row r="183" spans="2:27" s="11" customFormat="1" ht="17.25" customHeight="1">
      <c r="B183" s="295"/>
      <c r="C183" s="307">
        <v>1</v>
      </c>
      <c r="D183" s="323" t="s">
        <v>97</v>
      </c>
      <c r="E183" s="211"/>
      <c r="F183" s="313"/>
      <c r="G183" s="312"/>
      <c r="H183" s="313"/>
      <c r="I183" s="226" t="s">
        <v>145</v>
      </c>
      <c r="J183" s="524">
        <v>110</v>
      </c>
      <c r="K183" s="302"/>
      <c r="L183" s="304"/>
      <c r="M183" s="303"/>
      <c r="N183" s="317"/>
      <c r="O183" s="467"/>
      <c r="P183" s="220"/>
      <c r="Q183" s="109"/>
      <c r="R183" s="31"/>
      <c r="S183" s="18"/>
      <c r="T183" s="18"/>
      <c r="U183" s="18"/>
      <c r="V183" s="18"/>
      <c r="W183" s="18"/>
      <c r="X183" s="18"/>
      <c r="Y183" s="15"/>
      <c r="Z183" s="15"/>
      <c r="AA183" s="15"/>
    </row>
    <row r="184" spans="2:27" s="11" customFormat="1" ht="21" customHeight="1">
      <c r="B184" s="318"/>
      <c r="C184" s="319"/>
      <c r="D184" s="320" t="s">
        <v>3</v>
      </c>
      <c r="E184" s="321">
        <v>34100</v>
      </c>
      <c r="F184" s="313"/>
      <c r="G184" s="312"/>
      <c r="H184" s="313"/>
      <c r="I184" s="549"/>
      <c r="J184" s="524"/>
      <c r="K184" s="302"/>
      <c r="L184" s="304"/>
      <c r="M184" s="303"/>
      <c r="N184" s="317"/>
      <c r="O184" s="467"/>
      <c r="P184" s="220"/>
      <c r="Q184" s="109"/>
      <c r="R184" s="31"/>
      <c r="S184" s="19"/>
      <c r="T184" s="42"/>
      <c r="U184" s="18"/>
      <c r="V184" s="18"/>
      <c r="W184" s="18"/>
      <c r="X184" s="18"/>
      <c r="Y184" s="15"/>
      <c r="Z184" s="15"/>
      <c r="AA184" s="15"/>
    </row>
    <row r="185" spans="2:27" s="11" customFormat="1" ht="20.25" customHeight="1">
      <c r="B185" s="301">
        <v>29</v>
      </c>
      <c r="C185" s="307"/>
      <c r="D185" s="641" t="s">
        <v>206</v>
      </c>
      <c r="E185" s="641"/>
      <c r="F185" s="313"/>
      <c r="G185" s="312"/>
      <c r="H185" s="313"/>
      <c r="I185" s="549"/>
      <c r="J185" s="524"/>
      <c r="K185" s="302"/>
      <c r="L185" s="304"/>
      <c r="M185" s="303"/>
      <c r="N185" s="450"/>
      <c r="O185" s="466"/>
      <c r="P185" s="220"/>
      <c r="Q185" s="109"/>
      <c r="R185" s="16"/>
      <c r="S185" s="18"/>
      <c r="T185" s="18"/>
      <c r="U185" s="18"/>
      <c r="V185" s="18"/>
      <c r="W185" s="18"/>
      <c r="X185" s="18"/>
      <c r="Y185" s="15"/>
      <c r="Z185" s="15"/>
      <c r="AA185" s="15"/>
    </row>
    <row r="186" spans="2:27" customFormat="1" ht="17.25" customHeight="1">
      <c r="B186" s="635" t="s">
        <v>128</v>
      </c>
      <c r="C186" s="635"/>
      <c r="D186" s="635"/>
      <c r="E186" s="194"/>
      <c r="F186" s="195"/>
      <c r="G186" s="195"/>
      <c r="H186" s="196"/>
      <c r="I186" s="558"/>
      <c r="J186" s="532"/>
      <c r="K186" s="569"/>
      <c r="L186" s="570"/>
      <c r="M186" s="570"/>
      <c r="N186" s="571"/>
      <c r="O186" s="572"/>
      <c r="P186" s="570"/>
    </row>
    <row r="187" spans="2:27" s="11" customFormat="1" ht="71.25" customHeight="1">
      <c r="B187" s="295"/>
      <c r="C187" s="319">
        <v>1</v>
      </c>
      <c r="D187" s="323" t="s">
        <v>207</v>
      </c>
      <c r="E187" s="211"/>
      <c r="F187" s="313"/>
      <c r="G187" s="312" t="s">
        <v>205</v>
      </c>
      <c r="H187" s="313">
        <v>24</v>
      </c>
      <c r="I187" s="226" t="s">
        <v>145</v>
      </c>
      <c r="J187" s="524">
        <v>3000</v>
      </c>
      <c r="K187" s="302"/>
      <c r="L187" s="304"/>
      <c r="M187" s="171"/>
      <c r="N187" s="303"/>
      <c r="O187" s="467"/>
      <c r="P187" s="220"/>
      <c r="Q187" s="109"/>
      <c r="R187" s="16"/>
      <c r="S187" s="18"/>
      <c r="T187" s="18"/>
      <c r="U187" s="18"/>
      <c r="V187" s="18"/>
      <c r="W187" s="18"/>
      <c r="X187" s="18"/>
      <c r="Y187" s="15"/>
      <c r="Z187" s="15"/>
      <c r="AA187" s="15"/>
    </row>
    <row r="188" spans="2:27" s="11" customFormat="1" ht="19.5" customHeight="1">
      <c r="B188" s="318"/>
      <c r="C188" s="319"/>
      <c r="D188" s="320" t="s">
        <v>3</v>
      </c>
      <c r="E188" s="310">
        <v>40140</v>
      </c>
      <c r="F188" s="313"/>
      <c r="G188" s="312"/>
      <c r="H188" s="313"/>
      <c r="I188" s="549"/>
      <c r="J188" s="524"/>
      <c r="K188" s="302"/>
      <c r="L188" s="304"/>
      <c r="M188" s="303"/>
      <c r="N188" s="317"/>
      <c r="O188" s="466"/>
      <c r="P188" s="220"/>
      <c r="Q188" s="109"/>
      <c r="R188" s="31"/>
      <c r="S188" s="18"/>
      <c r="T188" s="18"/>
      <c r="U188" s="18"/>
      <c r="V188" s="18"/>
      <c r="W188" s="18"/>
      <c r="X188" s="18"/>
      <c r="Y188" s="15"/>
      <c r="Z188" s="15"/>
      <c r="AA188" s="15"/>
    </row>
    <row r="189" spans="2:27" s="32" customFormat="1" ht="24" customHeight="1">
      <c r="B189" s="301">
        <v>30</v>
      </c>
      <c r="C189" s="220"/>
      <c r="D189" s="648" t="s">
        <v>27</v>
      </c>
      <c r="E189" s="648"/>
      <c r="F189" s="293"/>
      <c r="G189" s="312"/>
      <c r="H189" s="326"/>
      <c r="I189" s="549"/>
      <c r="J189" s="525"/>
      <c r="K189" s="220"/>
      <c r="L189" s="331"/>
      <c r="M189" s="303"/>
      <c r="N189" s="450"/>
      <c r="O189" s="466"/>
      <c r="P189" s="220"/>
      <c r="Q189" s="109"/>
      <c r="R189" s="110"/>
    </row>
    <row r="190" spans="2:27" customFormat="1" ht="17.25" customHeight="1">
      <c r="B190" s="635" t="s">
        <v>128</v>
      </c>
      <c r="C190" s="635"/>
      <c r="D190" s="635"/>
      <c r="E190" s="194"/>
      <c r="F190" s="195"/>
      <c r="G190" s="195"/>
      <c r="H190" s="196"/>
      <c r="I190" s="558"/>
      <c r="J190" s="532"/>
      <c r="K190" s="569"/>
      <c r="L190" s="570"/>
      <c r="M190" s="570"/>
      <c r="N190" s="571"/>
      <c r="O190" s="572"/>
      <c r="P190" s="570"/>
    </row>
    <row r="191" spans="2:27" s="32" customFormat="1" ht="30" customHeight="1">
      <c r="B191" s="295"/>
      <c r="C191" s="329">
        <v>1</v>
      </c>
      <c r="D191" s="201" t="s">
        <v>66</v>
      </c>
      <c r="E191" s="330"/>
      <c r="F191" s="305"/>
      <c r="G191" s="317"/>
      <c r="H191" s="331"/>
      <c r="I191" s="226" t="s">
        <v>145</v>
      </c>
      <c r="J191" s="536">
        <v>20</v>
      </c>
      <c r="K191" s="309"/>
      <c r="L191" s="331"/>
      <c r="M191" s="303"/>
      <c r="N191" s="451"/>
      <c r="O191" s="468"/>
      <c r="P191" s="220"/>
      <c r="Q191" s="164"/>
      <c r="R191" s="110"/>
    </row>
    <row r="192" spans="2:27" s="32" customFormat="1" ht="30" customHeight="1">
      <c r="B192" s="295"/>
      <c r="C192" s="329">
        <v>2</v>
      </c>
      <c r="D192" s="201" t="s">
        <v>67</v>
      </c>
      <c r="E192" s="330"/>
      <c r="F192" s="305"/>
      <c r="G192" s="317"/>
      <c r="H192" s="331"/>
      <c r="I192" s="226" t="s">
        <v>145</v>
      </c>
      <c r="J192" s="536">
        <v>50</v>
      </c>
      <c r="K192" s="309"/>
      <c r="L192" s="331"/>
      <c r="M192" s="303"/>
      <c r="N192" s="451"/>
      <c r="O192" s="468"/>
      <c r="P192" s="220"/>
      <c r="Q192" s="164"/>
      <c r="R192" s="110"/>
    </row>
    <row r="193" spans="2:18" s="32" customFormat="1" ht="30" customHeight="1">
      <c r="B193" s="295"/>
      <c r="C193" s="329">
        <v>3</v>
      </c>
      <c r="D193" s="201" t="s">
        <v>68</v>
      </c>
      <c r="E193" s="330"/>
      <c r="F193" s="305"/>
      <c r="G193" s="317"/>
      <c r="H193" s="331"/>
      <c r="I193" s="226" t="s">
        <v>145</v>
      </c>
      <c r="J193" s="536">
        <v>50</v>
      </c>
      <c r="K193" s="309"/>
      <c r="L193" s="331"/>
      <c r="M193" s="303"/>
      <c r="N193" s="451"/>
      <c r="O193" s="468"/>
      <c r="P193" s="220"/>
      <c r="Q193" s="164"/>
      <c r="R193" s="110"/>
    </row>
    <row r="194" spans="2:18" s="11" customFormat="1" ht="18" customHeight="1">
      <c r="B194" s="295"/>
      <c r="C194" s="332"/>
      <c r="D194" s="320" t="s">
        <v>3</v>
      </c>
      <c r="E194" s="321">
        <v>32000</v>
      </c>
      <c r="F194" s="315"/>
      <c r="G194" s="325"/>
      <c r="H194" s="326"/>
      <c r="I194" s="549"/>
      <c r="J194" s="525"/>
      <c r="K194" s="220"/>
      <c r="L194" s="331"/>
      <c r="M194" s="303"/>
      <c r="N194" s="317"/>
      <c r="O194" s="467"/>
      <c r="P194" s="220"/>
      <c r="Q194" s="109"/>
      <c r="R194" s="15"/>
    </row>
    <row r="195" spans="2:18" s="11" customFormat="1" ht="18.75">
      <c r="B195" s="301">
        <v>31</v>
      </c>
      <c r="C195" s="311"/>
      <c r="D195" s="641" t="s">
        <v>28</v>
      </c>
      <c r="E195" s="641"/>
      <c r="F195" s="315"/>
      <c r="G195" s="325"/>
      <c r="H195" s="326"/>
      <c r="I195" s="549"/>
      <c r="J195" s="525"/>
      <c r="K195" s="220"/>
      <c r="L195" s="331"/>
      <c r="M195" s="303"/>
      <c r="N195" s="450"/>
      <c r="O195" s="466"/>
      <c r="P195" s="220"/>
      <c r="Q195" s="109"/>
      <c r="R195" s="15"/>
    </row>
    <row r="196" spans="2:18" customFormat="1" ht="17.25" customHeight="1">
      <c r="B196" s="635" t="s">
        <v>128</v>
      </c>
      <c r="C196" s="635"/>
      <c r="D196" s="635"/>
      <c r="E196" s="194"/>
      <c r="F196" s="195"/>
      <c r="G196" s="195"/>
      <c r="H196" s="196"/>
      <c r="I196" s="558"/>
      <c r="J196" s="532"/>
      <c r="K196" s="569"/>
      <c r="L196" s="570"/>
      <c r="M196" s="570"/>
      <c r="N196" s="571"/>
      <c r="O196" s="572"/>
      <c r="P196" s="570"/>
    </row>
    <row r="197" spans="2:18" s="11" customFormat="1" ht="15.75">
      <c r="B197" s="295"/>
      <c r="C197" s="332">
        <v>1</v>
      </c>
      <c r="D197" s="323" t="s">
        <v>69</v>
      </c>
      <c r="E197" s="211"/>
      <c r="F197" s="315"/>
      <c r="G197" s="325"/>
      <c r="H197" s="326"/>
      <c r="I197" s="226" t="s">
        <v>145</v>
      </c>
      <c r="J197" s="525">
        <v>20</v>
      </c>
      <c r="K197" s="309"/>
      <c r="L197" s="331"/>
      <c r="M197" s="303"/>
      <c r="N197" s="317"/>
      <c r="O197" s="467"/>
      <c r="P197" s="220"/>
      <c r="Q197" s="109"/>
      <c r="R197" s="15"/>
    </row>
    <row r="198" spans="2:18" s="11" customFormat="1" ht="15.75">
      <c r="B198" s="295"/>
      <c r="C198" s="332">
        <v>2</v>
      </c>
      <c r="D198" s="323" t="s">
        <v>70</v>
      </c>
      <c r="E198" s="211"/>
      <c r="F198" s="315"/>
      <c r="G198" s="325"/>
      <c r="H198" s="326"/>
      <c r="I198" s="226" t="s">
        <v>145</v>
      </c>
      <c r="J198" s="525">
        <v>20</v>
      </c>
      <c r="K198" s="309"/>
      <c r="L198" s="331"/>
      <c r="M198" s="303"/>
      <c r="N198" s="317"/>
      <c r="O198" s="467"/>
      <c r="P198" s="220"/>
      <c r="Q198" s="109"/>
      <c r="R198" s="15"/>
    </row>
    <row r="199" spans="2:18" s="11" customFormat="1" ht="15.75">
      <c r="B199" s="295"/>
      <c r="C199" s="332">
        <v>3</v>
      </c>
      <c r="D199" s="323" t="s">
        <v>71</v>
      </c>
      <c r="E199" s="211"/>
      <c r="F199" s="315"/>
      <c r="G199" s="325"/>
      <c r="H199" s="326"/>
      <c r="I199" s="226" t="s">
        <v>145</v>
      </c>
      <c r="J199" s="525">
        <v>10</v>
      </c>
      <c r="K199" s="309"/>
      <c r="L199" s="331"/>
      <c r="M199" s="303"/>
      <c r="N199" s="317"/>
      <c r="O199" s="467"/>
      <c r="P199" s="220"/>
      <c r="Q199" s="109"/>
      <c r="R199" s="15"/>
    </row>
    <row r="200" spans="2:18" s="11" customFormat="1" ht="15.75" customHeight="1">
      <c r="B200" s="295"/>
      <c r="C200" s="332"/>
      <c r="D200" s="320" t="s">
        <v>3</v>
      </c>
      <c r="E200" s="310">
        <v>232500</v>
      </c>
      <c r="F200" s="315"/>
      <c r="G200" s="325"/>
      <c r="H200" s="326"/>
      <c r="I200" s="549"/>
      <c r="J200" s="525"/>
      <c r="K200" s="220"/>
      <c r="L200" s="331"/>
      <c r="M200" s="303"/>
      <c r="N200" s="317"/>
      <c r="O200" s="467"/>
      <c r="P200" s="220"/>
      <c r="Q200" s="109"/>
      <c r="R200" s="15"/>
    </row>
    <row r="201" spans="2:18" ht="29.25" customHeight="1">
      <c r="B201" s="301">
        <v>32</v>
      </c>
      <c r="C201" s="333"/>
      <c r="D201" s="641" t="s">
        <v>29</v>
      </c>
      <c r="E201" s="641"/>
      <c r="F201" s="315"/>
      <c r="G201" s="325"/>
      <c r="H201" s="326"/>
      <c r="I201" s="549"/>
      <c r="J201" s="525"/>
      <c r="K201" s="220"/>
      <c r="L201" s="331"/>
      <c r="M201" s="303"/>
      <c r="N201" s="450"/>
      <c r="O201" s="466"/>
      <c r="P201" s="220"/>
      <c r="Q201" s="109"/>
      <c r="R201" s="108"/>
    </row>
    <row r="202" spans="2:18" customFormat="1" ht="17.25" customHeight="1">
      <c r="B202" s="635" t="s">
        <v>128</v>
      </c>
      <c r="C202" s="635"/>
      <c r="D202" s="635"/>
      <c r="E202" s="194"/>
      <c r="F202" s="195"/>
      <c r="G202" s="195"/>
      <c r="H202" s="196"/>
      <c r="I202" s="558"/>
      <c r="J202" s="532"/>
      <c r="K202" s="569"/>
      <c r="L202" s="570"/>
      <c r="M202" s="570"/>
      <c r="N202" s="571"/>
      <c r="O202" s="572"/>
      <c r="P202" s="570"/>
    </row>
    <row r="203" spans="2:18" ht="29.25" customHeight="1">
      <c r="B203" s="295"/>
      <c r="C203" s="332">
        <v>1</v>
      </c>
      <c r="D203" s="323" t="s">
        <v>72</v>
      </c>
      <c r="E203" s="211"/>
      <c r="F203" s="315"/>
      <c r="G203" s="325"/>
      <c r="H203" s="326"/>
      <c r="I203" s="226" t="s">
        <v>145</v>
      </c>
      <c r="J203" s="525">
        <v>50</v>
      </c>
      <c r="K203" s="309"/>
      <c r="L203" s="331"/>
      <c r="M203" s="303"/>
      <c r="N203" s="317"/>
      <c r="O203" s="467"/>
      <c r="P203" s="220"/>
      <c r="Q203" s="109"/>
      <c r="R203" s="108"/>
    </row>
    <row r="204" spans="2:18" s="11" customFormat="1" ht="16.5" customHeight="1">
      <c r="B204" s="295"/>
      <c r="C204" s="332"/>
      <c r="D204" s="320" t="s">
        <v>3</v>
      </c>
      <c r="E204" s="310">
        <v>27600</v>
      </c>
      <c r="F204" s="315"/>
      <c r="G204" s="325"/>
      <c r="H204" s="326"/>
      <c r="I204" s="549"/>
      <c r="J204" s="525"/>
      <c r="K204" s="220"/>
      <c r="L204" s="331"/>
      <c r="M204" s="303"/>
      <c r="N204" s="317"/>
      <c r="O204" s="467"/>
      <c r="P204" s="220"/>
      <c r="Q204" s="109"/>
      <c r="R204" s="15"/>
    </row>
    <row r="205" spans="2:18" s="11" customFormat="1" ht="21" customHeight="1">
      <c r="B205" s="301">
        <v>33</v>
      </c>
      <c r="C205" s="311"/>
      <c r="D205" s="641" t="s">
        <v>30</v>
      </c>
      <c r="E205" s="641"/>
      <c r="F205" s="293"/>
      <c r="G205" s="325"/>
      <c r="H205" s="315"/>
      <c r="I205" s="549"/>
      <c r="J205" s="524"/>
      <c r="K205" s="309"/>
      <c r="L205" s="201"/>
      <c r="M205" s="201"/>
      <c r="N205" s="450"/>
      <c r="O205" s="466"/>
      <c r="P205" s="220"/>
      <c r="Q205" s="109"/>
      <c r="R205" s="15"/>
    </row>
    <row r="206" spans="2:18" customFormat="1" ht="17.25" customHeight="1">
      <c r="B206" s="635" t="s">
        <v>128</v>
      </c>
      <c r="C206" s="635"/>
      <c r="D206" s="635"/>
      <c r="E206" s="194"/>
      <c r="F206" s="195"/>
      <c r="G206" s="195"/>
      <c r="H206" s="196"/>
      <c r="I206" s="558"/>
      <c r="J206" s="532"/>
      <c r="K206" s="569"/>
      <c r="L206" s="570"/>
      <c r="M206" s="570"/>
      <c r="N206" s="571"/>
      <c r="O206" s="572"/>
      <c r="P206" s="570"/>
    </row>
    <row r="207" spans="2:18" s="11" customFormat="1" ht="105.75" customHeight="1">
      <c r="B207" s="295"/>
      <c r="C207" s="319">
        <v>1</v>
      </c>
      <c r="D207" s="323" t="s">
        <v>76</v>
      </c>
      <c r="E207" s="211"/>
      <c r="F207" s="315"/>
      <c r="G207" s="325"/>
      <c r="H207" s="315"/>
      <c r="I207" s="226" t="s">
        <v>145</v>
      </c>
      <c r="J207" s="521">
        <v>10</v>
      </c>
      <c r="K207" s="309"/>
      <c r="L207" s="201"/>
      <c r="M207" s="207"/>
      <c r="N207" s="317"/>
      <c r="O207" s="467"/>
      <c r="P207" s="220"/>
      <c r="Q207" s="109"/>
      <c r="R207" s="15"/>
    </row>
    <row r="208" spans="2:18" s="11" customFormat="1" ht="105.75" customHeight="1">
      <c r="B208" s="295"/>
      <c r="C208" s="319">
        <v>2</v>
      </c>
      <c r="D208" s="323" t="s">
        <v>77</v>
      </c>
      <c r="E208" s="211"/>
      <c r="F208" s="315"/>
      <c r="G208" s="325"/>
      <c r="H208" s="315"/>
      <c r="I208" s="226" t="s">
        <v>145</v>
      </c>
      <c r="J208" s="521">
        <v>10</v>
      </c>
      <c r="K208" s="309"/>
      <c r="L208" s="201"/>
      <c r="M208" s="207"/>
      <c r="N208" s="317"/>
      <c r="O208" s="467"/>
      <c r="P208" s="220"/>
      <c r="Q208" s="109"/>
      <c r="R208" s="15"/>
    </row>
    <row r="209" spans="2:18" s="11" customFormat="1" ht="105.75" customHeight="1">
      <c r="B209" s="295"/>
      <c r="C209" s="319">
        <v>3</v>
      </c>
      <c r="D209" s="323" t="s">
        <v>78</v>
      </c>
      <c r="E209" s="211"/>
      <c r="F209" s="315"/>
      <c r="G209" s="325"/>
      <c r="H209" s="315"/>
      <c r="I209" s="226" t="s">
        <v>145</v>
      </c>
      <c r="J209" s="521">
        <v>300</v>
      </c>
      <c r="K209" s="309"/>
      <c r="L209" s="201"/>
      <c r="M209" s="207"/>
      <c r="N209" s="317"/>
      <c r="O209" s="467"/>
      <c r="P209" s="220"/>
      <c r="Q209" s="109"/>
      <c r="R209" s="15"/>
    </row>
    <row r="210" spans="2:18" s="11" customFormat="1" ht="105.75" customHeight="1">
      <c r="B210" s="295"/>
      <c r="C210" s="319">
        <v>4</v>
      </c>
      <c r="D210" s="323" t="s">
        <v>79</v>
      </c>
      <c r="E210" s="211"/>
      <c r="F210" s="315"/>
      <c r="G210" s="325"/>
      <c r="H210" s="315"/>
      <c r="I210" s="226" t="s">
        <v>145</v>
      </c>
      <c r="J210" s="521">
        <v>280</v>
      </c>
      <c r="K210" s="309"/>
      <c r="L210" s="201"/>
      <c r="M210" s="207"/>
      <c r="N210" s="317"/>
      <c r="O210" s="467"/>
      <c r="P210" s="220"/>
      <c r="Q210" s="109"/>
      <c r="R210" s="15"/>
    </row>
    <row r="211" spans="2:18" s="43" customFormat="1" ht="15.75" customHeight="1">
      <c r="B211" s="318"/>
      <c r="C211" s="319"/>
      <c r="D211" s="320" t="s">
        <v>3</v>
      </c>
      <c r="E211" s="335">
        <v>141000</v>
      </c>
      <c r="F211" s="315"/>
      <c r="G211" s="325"/>
      <c r="H211" s="315"/>
      <c r="I211" s="549"/>
      <c r="J211" s="524"/>
      <c r="K211" s="309"/>
      <c r="L211" s="201"/>
      <c r="M211" s="201"/>
      <c r="N211" s="317"/>
      <c r="O211" s="467"/>
      <c r="P211" s="220"/>
      <c r="Q211" s="109"/>
      <c r="R211" s="111"/>
    </row>
    <row r="212" spans="2:18" s="11" customFormat="1" ht="22.5" customHeight="1">
      <c r="B212" s="301">
        <v>34</v>
      </c>
      <c r="C212" s="311"/>
      <c r="D212" s="641" t="s">
        <v>31</v>
      </c>
      <c r="E212" s="641"/>
      <c r="F212" s="315"/>
      <c r="G212" s="325"/>
      <c r="H212" s="315"/>
      <c r="I212" s="549"/>
      <c r="J212" s="524"/>
      <c r="K212" s="309"/>
      <c r="L212" s="201"/>
      <c r="M212" s="201"/>
      <c r="N212" s="450"/>
      <c r="O212" s="466"/>
      <c r="P212" s="220"/>
      <c r="Q212" s="109"/>
      <c r="R212" s="15"/>
    </row>
    <row r="213" spans="2:18" customFormat="1" ht="17.25" customHeight="1">
      <c r="B213" s="635" t="s">
        <v>128</v>
      </c>
      <c r="C213" s="635"/>
      <c r="D213" s="635"/>
      <c r="E213" s="194"/>
      <c r="F213" s="195"/>
      <c r="G213" s="195"/>
      <c r="H213" s="196"/>
      <c r="I213" s="558"/>
      <c r="J213" s="532"/>
      <c r="K213" s="569"/>
      <c r="L213" s="570"/>
      <c r="M213" s="570"/>
      <c r="N213" s="571"/>
      <c r="O213" s="572"/>
      <c r="P213" s="570"/>
    </row>
    <row r="214" spans="2:18" s="11" customFormat="1" ht="93.75" customHeight="1">
      <c r="B214" s="295"/>
      <c r="C214" s="319">
        <v>1</v>
      </c>
      <c r="D214" s="245" t="s">
        <v>80</v>
      </c>
      <c r="E214" s="211"/>
      <c r="F214" s="315"/>
      <c r="G214" s="325"/>
      <c r="H214" s="315"/>
      <c r="I214" s="226" t="s">
        <v>145</v>
      </c>
      <c r="J214" s="522">
        <v>20</v>
      </c>
      <c r="K214" s="171"/>
      <c r="L214" s="171"/>
      <c r="M214" s="201"/>
      <c r="N214" s="317"/>
      <c r="O214" s="592"/>
      <c r="P214" s="220"/>
      <c r="Q214" s="109"/>
      <c r="R214" s="15"/>
    </row>
    <row r="215" spans="2:18" s="11" customFormat="1" ht="93.75" customHeight="1">
      <c r="B215" s="295"/>
      <c r="C215" s="319">
        <v>2</v>
      </c>
      <c r="D215" s="245" t="s">
        <v>81</v>
      </c>
      <c r="E215" s="211"/>
      <c r="F215" s="315"/>
      <c r="G215" s="325"/>
      <c r="H215" s="315"/>
      <c r="I215" s="226" t="s">
        <v>145</v>
      </c>
      <c r="J215" s="523">
        <v>50</v>
      </c>
      <c r="K215" s="171"/>
      <c r="L215" s="171"/>
      <c r="M215" s="201"/>
      <c r="N215" s="317"/>
      <c r="O215" s="592"/>
      <c r="P215" s="220"/>
      <c r="Q215" s="109"/>
      <c r="R215" s="15"/>
    </row>
    <row r="216" spans="2:18" s="11" customFormat="1" ht="93.75" customHeight="1">
      <c r="B216" s="295"/>
      <c r="C216" s="319">
        <v>3</v>
      </c>
      <c r="D216" s="245" t="s">
        <v>82</v>
      </c>
      <c r="E216" s="211"/>
      <c r="F216" s="315"/>
      <c r="G216" s="325"/>
      <c r="H216" s="315"/>
      <c r="I216" s="226" t="s">
        <v>145</v>
      </c>
      <c r="J216" s="523">
        <v>20</v>
      </c>
      <c r="K216" s="171"/>
      <c r="L216" s="171"/>
      <c r="M216" s="201"/>
      <c r="N216" s="317"/>
      <c r="O216" s="592"/>
      <c r="P216" s="220"/>
      <c r="Q216" s="109"/>
      <c r="R216" s="15"/>
    </row>
    <row r="217" spans="2:18" s="11" customFormat="1" ht="93" customHeight="1">
      <c r="B217" s="295"/>
      <c r="C217" s="319">
        <v>4</v>
      </c>
      <c r="D217" s="245" t="s">
        <v>83</v>
      </c>
      <c r="E217" s="211"/>
      <c r="F217" s="315"/>
      <c r="G217" s="325"/>
      <c r="H217" s="315"/>
      <c r="I217" s="226" t="s">
        <v>145</v>
      </c>
      <c r="J217" s="523">
        <v>20</v>
      </c>
      <c r="K217" s="171"/>
      <c r="L217" s="171"/>
      <c r="M217" s="201"/>
      <c r="N217" s="317"/>
      <c r="O217" s="592"/>
      <c r="P217" s="220"/>
      <c r="Q217" s="109"/>
      <c r="R217" s="15"/>
    </row>
    <row r="218" spans="2:18" s="11" customFormat="1" ht="94.5" customHeight="1">
      <c r="B218" s="295"/>
      <c r="C218" s="319">
        <v>5</v>
      </c>
      <c r="D218" s="245" t="s">
        <v>84</v>
      </c>
      <c r="E218" s="211"/>
      <c r="F218" s="315"/>
      <c r="G218" s="325"/>
      <c r="H218" s="315"/>
      <c r="I218" s="226" t="s">
        <v>145</v>
      </c>
      <c r="J218" s="523">
        <v>20</v>
      </c>
      <c r="K218" s="171"/>
      <c r="L218" s="171"/>
      <c r="M218" s="201"/>
      <c r="N218" s="317"/>
      <c r="O218" s="592"/>
      <c r="P218" s="220"/>
      <c r="Q218" s="109"/>
      <c r="R218" s="15"/>
    </row>
    <row r="219" spans="2:18" s="43" customFormat="1" ht="15.75" customHeight="1">
      <c r="B219" s="318"/>
      <c r="C219" s="319"/>
      <c r="D219" s="320" t="s">
        <v>3</v>
      </c>
      <c r="E219" s="335">
        <v>2500</v>
      </c>
      <c r="F219" s="315"/>
      <c r="G219" s="325"/>
      <c r="H219" s="315"/>
      <c r="I219" s="549"/>
      <c r="J219" s="524"/>
      <c r="K219" s="309"/>
      <c r="L219" s="567"/>
      <c r="M219" s="201"/>
      <c r="N219" s="317"/>
      <c r="O219" s="466"/>
      <c r="P219" s="220"/>
      <c r="Q219" s="109"/>
      <c r="R219" s="111"/>
    </row>
    <row r="220" spans="2:18" s="11" customFormat="1" ht="21" customHeight="1">
      <c r="B220" s="301">
        <v>35</v>
      </c>
      <c r="C220" s="311"/>
      <c r="D220" s="641" t="s">
        <v>32</v>
      </c>
      <c r="E220" s="641"/>
      <c r="F220" s="315"/>
      <c r="G220" s="325"/>
      <c r="H220" s="315"/>
      <c r="I220" s="549"/>
      <c r="J220" s="524"/>
      <c r="K220" s="309"/>
      <c r="L220" s="201"/>
      <c r="M220" s="201"/>
      <c r="N220" s="450"/>
      <c r="O220" s="466"/>
      <c r="P220" s="220"/>
      <c r="Q220" s="109"/>
      <c r="R220" s="15"/>
    </row>
    <row r="221" spans="2:18" customFormat="1" ht="17.25" customHeight="1">
      <c r="B221" s="635" t="s">
        <v>128</v>
      </c>
      <c r="C221" s="635"/>
      <c r="D221" s="635"/>
      <c r="E221" s="194"/>
      <c r="F221" s="195"/>
      <c r="G221" s="195"/>
      <c r="H221" s="196"/>
      <c r="I221" s="558"/>
      <c r="J221" s="532"/>
      <c r="K221" s="569"/>
      <c r="L221" s="570"/>
      <c r="M221" s="570"/>
      <c r="N221" s="571"/>
      <c r="O221" s="572"/>
      <c r="P221" s="570"/>
    </row>
    <row r="222" spans="2:18" s="11" customFormat="1" ht="123.75" customHeight="1">
      <c r="B222" s="295"/>
      <c r="C222" s="307">
        <v>1</v>
      </c>
      <c r="D222" s="323" t="s">
        <v>85</v>
      </c>
      <c r="E222" s="211"/>
      <c r="F222" s="315"/>
      <c r="G222" s="325"/>
      <c r="H222" s="315"/>
      <c r="I222" s="226" t="s">
        <v>145</v>
      </c>
      <c r="J222" s="523">
        <v>300</v>
      </c>
      <c r="K222" s="309"/>
      <c r="L222" s="201"/>
      <c r="M222" s="201"/>
      <c r="N222" s="317"/>
      <c r="O222" s="467"/>
      <c r="P222" s="220"/>
      <c r="Q222" s="109"/>
      <c r="R222" s="15"/>
    </row>
    <row r="223" spans="2:18" s="11" customFormat="1" ht="116.25" customHeight="1">
      <c r="B223" s="295"/>
      <c r="C223" s="307">
        <v>2</v>
      </c>
      <c r="D223" s="323" t="s">
        <v>86</v>
      </c>
      <c r="E223" s="211"/>
      <c r="F223" s="315"/>
      <c r="G223" s="325"/>
      <c r="H223" s="322"/>
      <c r="I223" s="226" t="s">
        <v>145</v>
      </c>
      <c r="J223" s="523">
        <v>300</v>
      </c>
      <c r="K223" s="309"/>
      <c r="L223" s="201"/>
      <c r="M223" s="201"/>
      <c r="N223" s="317"/>
      <c r="O223" s="467"/>
      <c r="P223" s="220"/>
      <c r="Q223" s="109"/>
      <c r="R223" s="15"/>
    </row>
    <row r="224" spans="2:18" s="11" customFormat="1" ht="122.25" customHeight="1">
      <c r="B224" s="295"/>
      <c r="C224" s="307">
        <v>3</v>
      </c>
      <c r="D224" s="323" t="s">
        <v>87</v>
      </c>
      <c r="E224" s="211"/>
      <c r="F224" s="315"/>
      <c r="G224" s="325"/>
      <c r="H224" s="322"/>
      <c r="I224" s="226" t="s">
        <v>145</v>
      </c>
      <c r="J224" s="523">
        <v>400</v>
      </c>
      <c r="K224" s="309"/>
      <c r="L224" s="201"/>
      <c r="M224" s="201"/>
      <c r="N224" s="317"/>
      <c r="O224" s="467"/>
      <c r="P224" s="220"/>
      <c r="Q224" s="109"/>
      <c r="R224" s="15"/>
    </row>
    <row r="225" spans="2:56" s="11" customFormat="1" ht="124.5" customHeight="1">
      <c r="B225" s="295"/>
      <c r="C225" s="307">
        <v>4</v>
      </c>
      <c r="D225" s="323" t="s">
        <v>88</v>
      </c>
      <c r="E225" s="211"/>
      <c r="F225" s="315"/>
      <c r="G225" s="325"/>
      <c r="H225" s="322"/>
      <c r="I225" s="226" t="s">
        <v>145</v>
      </c>
      <c r="J225" s="523">
        <v>200</v>
      </c>
      <c r="K225" s="309"/>
      <c r="L225" s="201"/>
      <c r="M225" s="201"/>
      <c r="N225" s="317"/>
      <c r="O225" s="467"/>
      <c r="P225" s="220"/>
      <c r="Q225" s="109"/>
      <c r="R225" s="15"/>
    </row>
    <row r="226" spans="2:56" s="11" customFormat="1" ht="123.75" customHeight="1">
      <c r="B226" s="295"/>
      <c r="C226" s="319">
        <v>5</v>
      </c>
      <c r="D226" s="323" t="s">
        <v>89</v>
      </c>
      <c r="E226" s="211"/>
      <c r="F226" s="315"/>
      <c r="G226" s="325"/>
      <c r="H226" s="322"/>
      <c r="I226" s="226" t="s">
        <v>145</v>
      </c>
      <c r="J226" s="522">
        <v>10</v>
      </c>
      <c r="K226" s="309"/>
      <c r="L226" s="201"/>
      <c r="M226" s="201"/>
      <c r="N226" s="317"/>
      <c r="O226" s="467"/>
      <c r="P226" s="220"/>
      <c r="Q226" s="109"/>
      <c r="R226" s="15"/>
    </row>
    <row r="227" spans="2:56" s="11" customFormat="1" ht="129.75" customHeight="1">
      <c r="B227" s="295"/>
      <c r="C227" s="319">
        <v>6</v>
      </c>
      <c r="D227" s="323" t="s">
        <v>90</v>
      </c>
      <c r="E227" s="211"/>
      <c r="F227" s="315"/>
      <c r="G227" s="325"/>
      <c r="H227" s="322"/>
      <c r="I227" s="226" t="s">
        <v>145</v>
      </c>
      <c r="J227" s="522">
        <v>5</v>
      </c>
      <c r="K227" s="309"/>
      <c r="L227" s="201"/>
      <c r="M227" s="201"/>
      <c r="N227" s="317"/>
      <c r="O227" s="467"/>
      <c r="P227" s="220"/>
      <c r="Q227" s="109"/>
      <c r="R227" s="15"/>
    </row>
    <row r="228" spans="2:56" s="43" customFormat="1" ht="15.75" customHeight="1">
      <c r="B228" s="318"/>
      <c r="C228" s="319"/>
      <c r="D228" s="320" t="s">
        <v>3</v>
      </c>
      <c r="E228" s="335">
        <v>19500</v>
      </c>
      <c r="F228" s="315"/>
      <c r="G228" s="325"/>
      <c r="H228" s="322"/>
      <c r="I228" s="549"/>
      <c r="J228" s="524"/>
      <c r="K228" s="309"/>
      <c r="L228" s="201"/>
      <c r="M228" s="201"/>
      <c r="N228" s="317"/>
      <c r="O228" s="467"/>
      <c r="P228" s="220"/>
      <c r="Q228" s="109"/>
      <c r="R228" s="111"/>
    </row>
    <row r="229" spans="2:56" s="11" customFormat="1" ht="21" customHeight="1">
      <c r="B229" s="301">
        <v>36</v>
      </c>
      <c r="C229" s="311"/>
      <c r="D229" s="641" t="s">
        <v>94</v>
      </c>
      <c r="E229" s="641"/>
      <c r="F229" s="315"/>
      <c r="G229" s="325"/>
      <c r="H229" s="322"/>
      <c r="I229" s="549"/>
      <c r="J229" s="524"/>
      <c r="K229" s="309"/>
      <c r="L229" s="201"/>
      <c r="M229" s="201"/>
      <c r="N229" s="450"/>
      <c r="O229" s="466"/>
      <c r="P229" s="220"/>
      <c r="Q229" s="109"/>
      <c r="R229" s="15"/>
    </row>
    <row r="230" spans="2:56" customFormat="1" ht="17.25" customHeight="1">
      <c r="B230" s="635" t="s">
        <v>128</v>
      </c>
      <c r="C230" s="635"/>
      <c r="D230" s="635"/>
      <c r="E230" s="194"/>
      <c r="F230" s="195"/>
      <c r="G230" s="195"/>
      <c r="H230" s="196"/>
      <c r="I230" s="558"/>
      <c r="J230" s="532"/>
      <c r="K230" s="569"/>
      <c r="L230" s="570"/>
      <c r="M230" s="570"/>
      <c r="N230" s="571"/>
      <c r="O230" s="572"/>
      <c r="P230" s="570"/>
    </row>
    <row r="231" spans="2:56" s="11" customFormat="1" ht="113.25" customHeight="1">
      <c r="B231" s="295"/>
      <c r="C231" s="319">
        <v>1</v>
      </c>
      <c r="D231" s="57" t="s">
        <v>96</v>
      </c>
      <c r="E231" s="211"/>
      <c r="F231" s="315"/>
      <c r="G231" s="325"/>
      <c r="H231" s="315"/>
      <c r="I231" s="226" t="s">
        <v>145</v>
      </c>
      <c r="J231" s="521">
        <v>600</v>
      </c>
      <c r="K231" s="309"/>
      <c r="L231" s="567"/>
      <c r="M231" s="201"/>
      <c r="N231" s="317"/>
      <c r="O231" s="467"/>
      <c r="P231" s="220"/>
      <c r="Q231" s="109"/>
      <c r="R231" s="15"/>
    </row>
    <row r="232" spans="2:56" s="11" customFormat="1" ht="21" customHeight="1">
      <c r="B232" s="295"/>
      <c r="C232" s="319"/>
      <c r="D232" s="320" t="s">
        <v>3</v>
      </c>
      <c r="E232" s="337">
        <v>489000</v>
      </c>
      <c r="F232" s="315"/>
      <c r="G232" s="325"/>
      <c r="H232" s="315"/>
      <c r="I232" s="549"/>
      <c r="J232" s="524"/>
      <c r="K232" s="309"/>
      <c r="L232" s="567"/>
      <c r="M232" s="201"/>
      <c r="N232" s="317"/>
      <c r="O232" s="467"/>
      <c r="P232" s="220"/>
      <c r="Q232" s="109"/>
      <c r="R232" s="15"/>
    </row>
    <row r="233" spans="2:56" s="11" customFormat="1" ht="21" customHeight="1">
      <c r="B233" s="301">
        <v>37</v>
      </c>
      <c r="C233" s="319"/>
      <c r="D233" s="641" t="s">
        <v>33</v>
      </c>
      <c r="E233" s="641"/>
      <c r="F233" s="315"/>
      <c r="G233" s="325"/>
      <c r="H233" s="315"/>
      <c r="I233" s="549"/>
      <c r="J233" s="524"/>
      <c r="K233" s="309"/>
      <c r="L233" s="567"/>
      <c r="M233" s="201"/>
      <c r="N233" s="450"/>
      <c r="O233" s="466"/>
      <c r="P233" s="220"/>
      <c r="Q233" s="109"/>
      <c r="R233" s="15"/>
    </row>
    <row r="234" spans="2:56" customFormat="1" ht="17.25" customHeight="1">
      <c r="B234" s="635" t="s">
        <v>128</v>
      </c>
      <c r="C234" s="635"/>
      <c r="D234" s="635"/>
      <c r="E234" s="194"/>
      <c r="F234" s="195"/>
      <c r="G234" s="195"/>
      <c r="H234" s="196"/>
      <c r="I234" s="558"/>
      <c r="J234" s="532"/>
      <c r="K234" s="569"/>
      <c r="L234" s="570"/>
      <c r="M234" s="570"/>
      <c r="N234" s="571"/>
      <c r="O234" s="572"/>
      <c r="P234" s="570"/>
    </row>
    <row r="235" spans="2:56" s="11" customFormat="1" ht="38.25" customHeight="1">
      <c r="B235" s="295"/>
      <c r="C235" s="319">
        <v>2</v>
      </c>
      <c r="D235" s="57" t="s">
        <v>220</v>
      </c>
      <c r="E235" s="211"/>
      <c r="F235" s="315"/>
      <c r="G235" s="325"/>
      <c r="H235" s="315"/>
      <c r="I235" s="226" t="s">
        <v>145</v>
      </c>
      <c r="J235" s="521">
        <v>1000</v>
      </c>
      <c r="K235" s="309"/>
      <c r="L235" s="567"/>
      <c r="M235" s="201"/>
      <c r="N235" s="317"/>
      <c r="O235" s="467"/>
      <c r="P235" s="220"/>
      <c r="Q235" s="109"/>
      <c r="R235" s="15"/>
    </row>
    <row r="236" spans="2:56" s="11" customFormat="1" ht="100.5" customHeight="1">
      <c r="B236" s="295"/>
      <c r="C236" s="319">
        <v>3</v>
      </c>
      <c r="D236" s="57" t="s">
        <v>95</v>
      </c>
      <c r="E236" s="211"/>
      <c r="F236" s="315"/>
      <c r="G236" s="325"/>
      <c r="H236" s="315"/>
      <c r="I236" s="226" t="s">
        <v>145</v>
      </c>
      <c r="J236" s="521">
        <v>4000</v>
      </c>
      <c r="K236" s="309"/>
      <c r="L236" s="567"/>
      <c r="M236" s="201"/>
      <c r="N236" s="317"/>
      <c r="O236" s="467"/>
      <c r="P236" s="220"/>
      <c r="Q236" s="109"/>
      <c r="R236" s="15"/>
    </row>
    <row r="237" spans="2:56" s="43" customFormat="1" ht="16.5" customHeight="1">
      <c r="B237" s="318"/>
      <c r="C237" s="319"/>
      <c r="D237" s="320" t="s">
        <v>3</v>
      </c>
      <c r="E237" s="331">
        <v>168000</v>
      </c>
      <c r="F237" s="315"/>
      <c r="G237" s="325"/>
      <c r="H237" s="315"/>
      <c r="I237" s="549"/>
      <c r="J237" s="524"/>
      <c r="K237" s="309"/>
      <c r="L237" s="201"/>
      <c r="M237" s="201"/>
      <c r="N237" s="317"/>
      <c r="O237" s="467"/>
      <c r="P237" s="220"/>
      <c r="Q237" s="109"/>
      <c r="R237" s="111"/>
    </row>
    <row r="238" spans="2:56" customFormat="1" ht="42" customHeight="1">
      <c r="B238" s="338">
        <v>38</v>
      </c>
      <c r="C238" s="339"/>
      <c r="D238" s="647" t="s">
        <v>210</v>
      </c>
      <c r="E238" s="647"/>
      <c r="F238" s="340"/>
      <c r="G238" s="341"/>
      <c r="H238" s="340"/>
      <c r="I238" s="549"/>
      <c r="J238" s="524"/>
      <c r="K238" s="350"/>
      <c r="L238" s="297"/>
      <c r="M238" s="298"/>
      <c r="N238" s="593"/>
      <c r="O238" s="594"/>
      <c r="P238" s="349"/>
      <c r="Q238" s="112"/>
      <c r="R238" s="45"/>
      <c r="S238" s="45"/>
      <c r="T238" s="46"/>
      <c r="U238" s="47"/>
      <c r="V238" s="48"/>
      <c r="W238" s="49"/>
      <c r="X238" s="49"/>
      <c r="Y238" s="49"/>
      <c r="Z238" s="50"/>
      <c r="AA238" s="51"/>
      <c r="AB238" s="46"/>
      <c r="AC238" s="45"/>
      <c r="AD238" s="45"/>
      <c r="AE238" s="46"/>
      <c r="AF238" s="47"/>
      <c r="AG238" s="48"/>
      <c r="AH238" s="49"/>
      <c r="AI238" s="49"/>
      <c r="AJ238" s="49"/>
      <c r="AK238" s="50"/>
      <c r="AL238" s="51"/>
      <c r="AM238" s="46"/>
      <c r="AN238" s="45"/>
      <c r="AO238" s="45"/>
      <c r="AP238" s="46"/>
      <c r="AQ238" s="47"/>
      <c r="AR238" s="48"/>
      <c r="AS238" s="49"/>
      <c r="AT238" s="49"/>
      <c r="AU238" s="49"/>
      <c r="AV238" s="50"/>
      <c r="AW238" s="51"/>
      <c r="AX238" s="46"/>
      <c r="AY238" s="31"/>
      <c r="AZ238" s="31"/>
      <c r="BA238" s="18"/>
      <c r="BB238" s="18"/>
      <c r="BC238" s="18"/>
      <c r="BD238" s="18"/>
    </row>
    <row r="239" spans="2:56" customFormat="1" ht="17.25" customHeight="1">
      <c r="B239" s="635" t="s">
        <v>128</v>
      </c>
      <c r="C239" s="635"/>
      <c r="D239" s="635"/>
      <c r="E239" s="194"/>
      <c r="F239" s="195"/>
      <c r="G239" s="195"/>
      <c r="H239" s="196"/>
      <c r="I239" s="558"/>
      <c r="J239" s="532"/>
      <c r="K239" s="569"/>
      <c r="L239" s="570"/>
      <c r="M239" s="570"/>
      <c r="N239" s="571"/>
      <c r="O239" s="572"/>
      <c r="P239" s="570"/>
    </row>
    <row r="240" spans="2:56" customFormat="1" ht="42.75" customHeight="1">
      <c r="B240" s="345"/>
      <c r="C240" s="346">
        <v>1</v>
      </c>
      <c r="D240" s="347" t="s">
        <v>73</v>
      </c>
      <c r="E240" s="348"/>
      <c r="F240" s="340"/>
      <c r="G240" s="341"/>
      <c r="H240" s="340"/>
      <c r="I240" s="226" t="s">
        <v>145</v>
      </c>
      <c r="J240" s="534">
        <v>10</v>
      </c>
      <c r="K240" s="350"/>
      <c r="L240" s="331"/>
      <c r="M240" s="298"/>
      <c r="N240" s="593"/>
      <c r="O240" s="594"/>
      <c r="P240" s="349"/>
      <c r="Q240" s="112"/>
      <c r="R240" s="45"/>
      <c r="S240" s="45"/>
      <c r="T240" s="46"/>
      <c r="U240" s="47"/>
      <c r="V240" s="48"/>
      <c r="W240" s="49"/>
      <c r="X240" s="49"/>
      <c r="Y240" s="49"/>
      <c r="Z240" s="50"/>
      <c r="AA240" s="51"/>
      <c r="AB240" s="46"/>
      <c r="AC240" s="45"/>
      <c r="AD240" s="45"/>
      <c r="AE240" s="46"/>
      <c r="AF240" s="47"/>
      <c r="AG240" s="48"/>
      <c r="AH240" s="49"/>
      <c r="AI240" s="49"/>
      <c r="AJ240" s="49"/>
      <c r="AK240" s="50"/>
      <c r="AL240" s="51"/>
      <c r="AM240" s="46"/>
      <c r="AN240" s="45"/>
      <c r="AO240" s="45"/>
      <c r="AP240" s="46"/>
      <c r="AQ240" s="47"/>
      <c r="AR240" s="48"/>
      <c r="AS240" s="49"/>
      <c r="AT240" s="49"/>
      <c r="AU240" s="49"/>
      <c r="AV240" s="50"/>
      <c r="AW240" s="51"/>
      <c r="AX240" s="46"/>
      <c r="AY240" s="31"/>
      <c r="AZ240" s="31"/>
      <c r="BA240" s="18"/>
      <c r="BB240" s="18"/>
      <c r="BC240" s="18"/>
      <c r="BD240" s="18"/>
    </row>
    <row r="241" spans="2:982" customFormat="1" ht="45.75" customHeight="1">
      <c r="B241" s="345"/>
      <c r="C241" s="346">
        <v>2</v>
      </c>
      <c r="D241" s="347" t="s">
        <v>74</v>
      </c>
      <c r="E241" s="348"/>
      <c r="F241" s="351"/>
      <c r="G241" s="341"/>
      <c r="H241" s="340"/>
      <c r="I241" s="226" t="s">
        <v>145</v>
      </c>
      <c r="J241" s="534">
        <v>25</v>
      </c>
      <c r="K241" s="350"/>
      <c r="L241" s="331"/>
      <c r="M241" s="298"/>
      <c r="N241" s="593"/>
      <c r="O241" s="594"/>
      <c r="P241" s="349"/>
      <c r="Q241" s="112"/>
      <c r="R241" s="45"/>
      <c r="S241" s="45"/>
      <c r="T241" s="46"/>
      <c r="U241" s="47"/>
      <c r="V241" s="48"/>
      <c r="W241" s="49"/>
      <c r="X241" s="49"/>
      <c r="Y241" s="49"/>
      <c r="Z241" s="50"/>
      <c r="AA241" s="51"/>
      <c r="AB241" s="46"/>
      <c r="AC241" s="45"/>
      <c r="AD241" s="45"/>
      <c r="AE241" s="46"/>
      <c r="AF241" s="47"/>
      <c r="AG241" s="48"/>
      <c r="AH241" s="49"/>
      <c r="AI241" s="49"/>
      <c r="AJ241" s="49"/>
      <c r="AK241" s="50"/>
      <c r="AL241" s="51"/>
      <c r="AM241" s="46"/>
      <c r="AN241" s="45"/>
      <c r="AO241" s="45"/>
      <c r="AP241" s="46"/>
      <c r="AQ241" s="47"/>
      <c r="AR241" s="48"/>
      <c r="AS241" s="49"/>
      <c r="AT241" s="49"/>
      <c r="AU241" s="49"/>
      <c r="AV241" s="50"/>
      <c r="AW241" s="51"/>
      <c r="AX241" s="46"/>
      <c r="AY241" s="31"/>
      <c r="AZ241" s="31"/>
      <c r="BA241" s="18"/>
      <c r="BB241" s="18"/>
      <c r="BC241" s="18"/>
      <c r="BD241" s="18"/>
    </row>
    <row r="242" spans="2:982" customFormat="1" ht="17.25" customHeight="1">
      <c r="B242" s="352"/>
      <c r="C242" s="346"/>
      <c r="D242" s="353" t="s">
        <v>3</v>
      </c>
      <c r="E242" s="354">
        <v>83240</v>
      </c>
      <c r="F242" s="340"/>
      <c r="G242" s="355"/>
      <c r="H242" s="356"/>
      <c r="I242" s="549"/>
      <c r="J242" s="524"/>
      <c r="K242" s="595"/>
      <c r="L242" s="297"/>
      <c r="M242" s="298"/>
      <c r="N242" s="596"/>
      <c r="O242" s="597"/>
      <c r="P242" s="310"/>
      <c r="Q242" s="113"/>
      <c r="R242" s="52"/>
      <c r="S242" s="52"/>
      <c r="T242" s="46"/>
      <c r="U242" s="47"/>
      <c r="V242" s="48"/>
      <c r="W242" s="49"/>
      <c r="X242" s="49"/>
      <c r="Y242" s="49"/>
      <c r="Z242" s="53"/>
      <c r="AA242" s="54"/>
      <c r="AB242" s="46"/>
      <c r="AC242" s="52"/>
      <c r="AD242" s="52"/>
      <c r="AE242" s="46"/>
      <c r="AF242" s="47"/>
      <c r="AG242" s="48"/>
      <c r="AH242" s="49"/>
      <c r="AI242" s="49"/>
      <c r="AJ242" s="49"/>
      <c r="AK242" s="53"/>
      <c r="AL242" s="54"/>
      <c r="AM242" s="46"/>
      <c r="AN242" s="52"/>
      <c r="AO242" s="52"/>
      <c r="AP242" s="46"/>
      <c r="AQ242" s="47"/>
      <c r="AR242" s="48"/>
      <c r="AS242" s="49"/>
      <c r="AT242" s="49"/>
      <c r="AU242" s="49"/>
      <c r="AV242" s="53"/>
      <c r="AW242" s="54"/>
      <c r="AX242" s="46"/>
      <c r="AY242" s="24"/>
      <c r="AZ242" s="26"/>
      <c r="BA242" s="24"/>
      <c r="BB242" s="26"/>
      <c r="BC242" s="18"/>
      <c r="BD242" s="18"/>
    </row>
    <row r="243" spans="2:982" customFormat="1" ht="21" customHeight="1">
      <c r="B243" s="358">
        <v>39</v>
      </c>
      <c r="C243" s="311"/>
      <c r="D243" s="646" t="s">
        <v>34</v>
      </c>
      <c r="E243" s="646"/>
      <c r="F243" s="326"/>
      <c r="G243" s="312"/>
      <c r="H243" s="326"/>
      <c r="I243" s="549"/>
      <c r="J243" s="525"/>
      <c r="K243" s="220"/>
      <c r="L243" s="220"/>
      <c r="M243" s="220"/>
      <c r="N243" s="450"/>
      <c r="O243" s="466"/>
      <c r="P243" s="220"/>
      <c r="Q243" s="109"/>
      <c r="R243" s="33"/>
      <c r="AKT243" s="55"/>
    </row>
    <row r="244" spans="2:982" customFormat="1" ht="17.25" customHeight="1">
      <c r="B244" s="635" t="s">
        <v>128</v>
      </c>
      <c r="C244" s="635"/>
      <c r="D244" s="635"/>
      <c r="E244" s="194"/>
      <c r="F244" s="195"/>
      <c r="G244" s="195"/>
      <c r="H244" s="196"/>
      <c r="I244" s="558"/>
      <c r="J244" s="532"/>
      <c r="K244" s="569"/>
      <c r="L244" s="570"/>
      <c r="M244" s="570"/>
      <c r="N244" s="571"/>
      <c r="O244" s="572"/>
      <c r="P244" s="570"/>
    </row>
    <row r="245" spans="2:982" customFormat="1" ht="52.5" customHeight="1">
      <c r="B245" s="359"/>
      <c r="C245" s="319">
        <v>1</v>
      </c>
      <c r="D245" s="240" t="s">
        <v>125</v>
      </c>
      <c r="E245" s="211"/>
      <c r="F245" s="326"/>
      <c r="G245" s="312"/>
      <c r="H245" s="326"/>
      <c r="I245" s="226" t="s">
        <v>145</v>
      </c>
      <c r="J245" s="525">
        <v>1</v>
      </c>
      <c r="K245" s="309"/>
      <c r="L245" s="309"/>
      <c r="M245" s="309"/>
      <c r="N245" s="317"/>
      <c r="O245" s="467"/>
      <c r="P245" s="220"/>
      <c r="Q245" s="109"/>
      <c r="R245" s="33"/>
      <c r="AKT245" s="55"/>
    </row>
    <row r="246" spans="2:982" customFormat="1" ht="47.25" customHeight="1">
      <c r="B246" s="359"/>
      <c r="C246" s="319">
        <v>2</v>
      </c>
      <c r="D246" s="240" t="s">
        <v>126</v>
      </c>
      <c r="E246" s="211"/>
      <c r="F246" s="326"/>
      <c r="G246" s="312"/>
      <c r="H246" s="326"/>
      <c r="I246" s="226" t="s">
        <v>145</v>
      </c>
      <c r="J246" s="525">
        <v>1</v>
      </c>
      <c r="K246" s="309"/>
      <c r="L246" s="309"/>
      <c r="M246" s="309"/>
      <c r="N246" s="317"/>
      <c r="O246" s="467"/>
      <c r="P246" s="220"/>
      <c r="Q246" s="109"/>
      <c r="R246" s="33"/>
      <c r="AKT246" s="55"/>
    </row>
    <row r="247" spans="2:982" s="56" customFormat="1" ht="26.25" customHeight="1">
      <c r="B247" s="360"/>
      <c r="C247" s="319"/>
      <c r="D247" s="320" t="s">
        <v>3</v>
      </c>
      <c r="E247" s="310">
        <v>12200</v>
      </c>
      <c r="F247" s="326"/>
      <c r="G247" s="312"/>
      <c r="H247" s="326"/>
      <c r="I247" s="549"/>
      <c r="J247" s="525"/>
      <c r="K247" s="309"/>
      <c r="L247" s="309"/>
      <c r="M247" s="309"/>
      <c r="N247" s="317"/>
      <c r="O247" s="467"/>
      <c r="P247" s="220"/>
      <c r="Q247" s="109"/>
      <c r="R247" s="114"/>
    </row>
    <row r="248" spans="2:982" ht="15.75">
      <c r="B248" s="318"/>
      <c r="C248" s="296"/>
      <c r="D248" s="201"/>
      <c r="E248" s="361"/>
      <c r="F248" s="343"/>
      <c r="G248" s="344"/>
      <c r="H248" s="343"/>
      <c r="I248" s="549"/>
      <c r="J248" s="525"/>
      <c r="K248" s="300"/>
      <c r="L248" s="297"/>
      <c r="M248" s="298"/>
      <c r="N248" s="298"/>
      <c r="O248" s="465"/>
      <c r="P248" s="297"/>
      <c r="Q248" s="107"/>
      <c r="R248" s="108"/>
    </row>
    <row r="249" spans="2:982" customFormat="1" ht="24" customHeight="1">
      <c r="B249" s="362">
        <v>40</v>
      </c>
      <c r="C249" s="363"/>
      <c r="D249" s="473" t="s">
        <v>35</v>
      </c>
      <c r="E249" s="364"/>
      <c r="F249" s="322"/>
      <c r="G249" s="322"/>
      <c r="H249" s="322"/>
      <c r="I249" s="549"/>
      <c r="J249" s="525"/>
      <c r="K249" s="220"/>
      <c r="L249" s="220"/>
      <c r="M249" s="220"/>
      <c r="N249" s="450"/>
      <c r="O249" s="466"/>
      <c r="P249" s="220"/>
      <c r="Q249" s="109"/>
      <c r="R249" s="33"/>
    </row>
    <row r="250" spans="2:982" customFormat="1" ht="17.25" customHeight="1">
      <c r="B250" s="635" t="s">
        <v>128</v>
      </c>
      <c r="C250" s="635"/>
      <c r="D250" s="635"/>
      <c r="E250" s="194"/>
      <c r="F250" s="195"/>
      <c r="G250" s="195"/>
      <c r="H250" s="196"/>
      <c r="I250" s="558"/>
      <c r="J250" s="532"/>
      <c r="K250" s="569"/>
      <c r="L250" s="570"/>
      <c r="M250" s="570"/>
      <c r="N250" s="571"/>
      <c r="O250" s="572"/>
      <c r="P250" s="570"/>
    </row>
    <row r="251" spans="2:982" customFormat="1" ht="34.5" customHeight="1">
      <c r="B251" s="365"/>
      <c r="C251" s="307">
        <v>1</v>
      </c>
      <c r="D251" s="366" t="s">
        <v>91</v>
      </c>
      <c r="E251" s="202"/>
      <c r="F251" s="322"/>
      <c r="G251" s="322"/>
      <c r="H251" s="322"/>
      <c r="I251" s="226" t="s">
        <v>145</v>
      </c>
      <c r="J251" s="525">
        <v>50</v>
      </c>
      <c r="K251" s="309"/>
      <c r="L251" s="309"/>
      <c r="M251" s="220"/>
      <c r="N251" s="317"/>
      <c r="O251" s="467"/>
      <c r="P251" s="220"/>
      <c r="Q251" s="109"/>
      <c r="R251" s="33"/>
    </row>
    <row r="252" spans="2:982" customFormat="1" ht="15.75">
      <c r="B252" s="367"/>
      <c r="C252" s="329"/>
      <c r="D252" s="231" t="s">
        <v>3</v>
      </c>
      <c r="E252" s="368">
        <v>50000</v>
      </c>
      <c r="F252" s="191"/>
      <c r="G252" s="369"/>
      <c r="H252" s="191"/>
      <c r="I252" s="551"/>
      <c r="J252" s="525"/>
      <c r="K252" s="220"/>
      <c r="L252" s="220"/>
      <c r="M252" s="220"/>
      <c r="N252" s="450"/>
      <c r="O252" s="466"/>
      <c r="P252" s="220"/>
      <c r="Q252" s="109"/>
      <c r="R252" s="33"/>
    </row>
    <row r="253" spans="2:982" customFormat="1" ht="24" customHeight="1">
      <c r="B253" s="362">
        <v>41</v>
      </c>
      <c r="C253" s="363"/>
      <c r="D253" s="473" t="s">
        <v>106</v>
      </c>
      <c r="E253" s="364"/>
      <c r="F253" s="322"/>
      <c r="G253" s="322"/>
      <c r="H253" s="322"/>
      <c r="I253" s="549"/>
      <c r="J253" s="525"/>
      <c r="K253" s="220"/>
      <c r="L253" s="220"/>
      <c r="M253" s="220"/>
      <c r="N253" s="450"/>
      <c r="O253" s="466"/>
      <c r="P253" s="220"/>
      <c r="Q253" s="109"/>
      <c r="R253" s="33"/>
    </row>
    <row r="254" spans="2:982" customFormat="1" ht="17.25" customHeight="1">
      <c r="B254" s="635" t="s">
        <v>128</v>
      </c>
      <c r="C254" s="635"/>
      <c r="D254" s="635"/>
      <c r="E254" s="194"/>
      <c r="F254" s="195"/>
      <c r="G254" s="195"/>
      <c r="H254" s="196"/>
      <c r="I254" s="558"/>
      <c r="J254" s="532"/>
      <c r="K254" s="569"/>
      <c r="L254" s="570"/>
      <c r="M254" s="570"/>
      <c r="N254" s="571"/>
      <c r="O254" s="572"/>
      <c r="P254" s="570"/>
    </row>
    <row r="255" spans="2:982" customFormat="1" ht="19.5" customHeight="1">
      <c r="B255" s="365"/>
      <c r="C255" s="307">
        <v>1</v>
      </c>
      <c r="D255" s="371" t="s">
        <v>107</v>
      </c>
      <c r="E255" s="202"/>
      <c r="F255" s="322"/>
      <c r="G255" s="322"/>
      <c r="H255" s="322"/>
      <c r="I255" s="226" t="s">
        <v>145</v>
      </c>
      <c r="J255" s="536">
        <v>250</v>
      </c>
      <c r="K255" s="220"/>
      <c r="L255" s="220"/>
      <c r="M255" s="220"/>
      <c r="N255" s="450"/>
      <c r="O255" s="466"/>
      <c r="P255" s="220"/>
      <c r="Q255" s="109"/>
      <c r="R255" s="33"/>
    </row>
    <row r="256" spans="2:982" customFormat="1" ht="19.5" customHeight="1">
      <c r="B256" s="365"/>
      <c r="C256" s="307">
        <v>2</v>
      </c>
      <c r="D256" s="371" t="s">
        <v>108</v>
      </c>
      <c r="E256" s="202"/>
      <c r="F256" s="322"/>
      <c r="G256" s="322"/>
      <c r="H256" s="322"/>
      <c r="I256" s="226" t="s">
        <v>145</v>
      </c>
      <c r="J256" s="536">
        <v>250</v>
      </c>
      <c r="K256" s="220"/>
      <c r="L256" s="220"/>
      <c r="M256" s="220"/>
      <c r="N256" s="450"/>
      <c r="O256" s="466"/>
      <c r="P256" s="220"/>
      <c r="Q256" s="109"/>
      <c r="R256" s="33"/>
    </row>
    <row r="257" spans="2:38" customFormat="1" ht="19.5" customHeight="1">
      <c r="B257" s="365"/>
      <c r="C257" s="307">
        <v>3</v>
      </c>
      <c r="D257" s="371" t="s">
        <v>109</v>
      </c>
      <c r="E257" s="202"/>
      <c r="F257" s="322"/>
      <c r="G257" s="322"/>
      <c r="H257" s="322"/>
      <c r="I257" s="226" t="s">
        <v>145</v>
      </c>
      <c r="J257" s="536">
        <v>50</v>
      </c>
      <c r="K257" s="220"/>
      <c r="L257" s="220"/>
      <c r="M257" s="220"/>
      <c r="N257" s="450"/>
      <c r="O257" s="466"/>
      <c r="P257" s="220"/>
      <c r="Q257" s="109"/>
      <c r="R257" s="33"/>
    </row>
    <row r="258" spans="2:38" customFormat="1" ht="15.75">
      <c r="B258" s="367"/>
      <c r="C258" s="329"/>
      <c r="D258" s="231" t="s">
        <v>3</v>
      </c>
      <c r="E258" s="368">
        <v>750000</v>
      </c>
      <c r="F258" s="191"/>
      <c r="G258" s="369"/>
      <c r="H258" s="191"/>
      <c r="I258" s="551"/>
      <c r="J258" s="525"/>
      <c r="K258" s="220"/>
      <c r="L258" s="220"/>
      <c r="M258" s="220"/>
      <c r="N258" s="450"/>
      <c r="O258" s="466"/>
      <c r="P258" s="220"/>
      <c r="Q258" s="109"/>
      <c r="R258" s="33"/>
    </row>
    <row r="259" spans="2:38" ht="23.25" customHeight="1">
      <c r="B259" s="362">
        <v>42</v>
      </c>
      <c r="C259" s="372"/>
      <c r="D259" s="472" t="s">
        <v>127</v>
      </c>
      <c r="E259" s="373"/>
      <c r="F259" s="374"/>
      <c r="G259" s="375"/>
      <c r="H259" s="372"/>
      <c r="I259" s="562"/>
      <c r="J259" s="537"/>
      <c r="K259" s="435"/>
      <c r="L259" s="435"/>
      <c r="M259" s="435"/>
      <c r="N259" s="452"/>
      <c r="O259" s="598"/>
      <c r="P259" s="435"/>
      <c r="Q259" s="1"/>
    </row>
    <row r="260" spans="2:38" customFormat="1" ht="17.25" customHeight="1">
      <c r="B260" s="635" t="s">
        <v>128</v>
      </c>
      <c r="C260" s="635"/>
      <c r="D260" s="635"/>
      <c r="E260" s="194"/>
      <c r="F260" s="195"/>
      <c r="G260" s="195"/>
      <c r="H260" s="196"/>
      <c r="I260" s="558"/>
      <c r="J260" s="532"/>
      <c r="K260" s="569"/>
      <c r="L260" s="570"/>
      <c r="M260" s="570"/>
      <c r="N260" s="571"/>
      <c r="O260" s="572"/>
      <c r="P260" s="570"/>
    </row>
    <row r="261" spans="2:38" s="115" customFormat="1" ht="23.25" customHeight="1">
      <c r="B261" s="377"/>
      <c r="C261" s="378">
        <v>1</v>
      </c>
      <c r="D261" s="379" t="s">
        <v>129</v>
      </c>
      <c r="E261" s="380"/>
      <c r="F261" s="381"/>
      <c r="G261" s="382"/>
      <c r="H261" s="383"/>
      <c r="I261" s="226" t="s">
        <v>145</v>
      </c>
      <c r="J261" s="538">
        <v>40</v>
      </c>
      <c r="K261" s="599"/>
      <c r="L261" s="599"/>
      <c r="M261" s="600"/>
      <c r="N261" s="601"/>
      <c r="O261" s="602"/>
      <c r="P261" s="600"/>
    </row>
    <row r="262" spans="2:38" s="115" customFormat="1" ht="18.75">
      <c r="B262" s="377"/>
      <c r="C262" s="378">
        <v>2</v>
      </c>
      <c r="D262" s="379" t="s">
        <v>130</v>
      </c>
      <c r="E262" s="384"/>
      <c r="F262" s="381"/>
      <c r="G262" s="382"/>
      <c r="H262" s="383"/>
      <c r="I262" s="226" t="s">
        <v>145</v>
      </c>
      <c r="J262" s="538">
        <v>80</v>
      </c>
      <c r="K262" s="599"/>
      <c r="L262" s="599"/>
      <c r="M262" s="600"/>
      <c r="N262" s="601"/>
      <c r="O262" s="602"/>
      <c r="P262" s="600"/>
    </row>
    <row r="263" spans="2:38" s="115" customFormat="1" ht="18.75">
      <c r="B263" s="377"/>
      <c r="C263" s="378"/>
      <c r="D263" s="208" t="s">
        <v>3</v>
      </c>
      <c r="E263" s="385">
        <v>15200</v>
      </c>
      <c r="F263" s="326"/>
      <c r="G263" s="386"/>
      <c r="H263" s="383"/>
      <c r="I263" s="563"/>
      <c r="J263" s="538"/>
      <c r="K263" s="600"/>
      <c r="L263" s="600"/>
      <c r="M263" s="600"/>
      <c r="N263" s="601"/>
      <c r="O263" s="602"/>
      <c r="P263" s="600"/>
    </row>
    <row r="264" spans="2:38" ht="20.25" customHeight="1">
      <c r="B264" s="362">
        <v>43</v>
      </c>
      <c r="C264" s="372"/>
      <c r="D264" s="471" t="s">
        <v>131</v>
      </c>
      <c r="E264" s="388"/>
      <c r="F264" s="389"/>
      <c r="G264" s="390"/>
      <c r="H264" s="391"/>
      <c r="I264" s="542"/>
      <c r="J264" s="525"/>
      <c r="K264" s="603"/>
      <c r="L264" s="603"/>
      <c r="M264" s="604"/>
      <c r="N264" s="605"/>
      <c r="O264" s="606"/>
      <c r="P264" s="607"/>
      <c r="Q264" s="123"/>
      <c r="R264" s="124"/>
      <c r="S264" s="123"/>
      <c r="T264" s="116"/>
      <c r="U264" s="117"/>
      <c r="V264" s="118"/>
      <c r="W264" s="118"/>
      <c r="X264" s="119"/>
      <c r="Y264" s="120"/>
      <c r="Z264" s="121"/>
      <c r="AA264" s="122"/>
      <c r="AB264" s="123"/>
      <c r="AC264" s="124"/>
      <c r="AD264" s="123"/>
      <c r="AE264" s="116"/>
      <c r="AF264" s="117"/>
      <c r="AG264" s="118"/>
      <c r="AH264" s="118"/>
      <c r="AI264" s="119"/>
      <c r="AJ264" s="120"/>
      <c r="AK264" s="121"/>
      <c r="AL264" s="122"/>
    </row>
    <row r="265" spans="2:38" ht="18" customHeight="1">
      <c r="B265" s="634" t="s">
        <v>132</v>
      </c>
      <c r="C265" s="634"/>
      <c r="D265" s="393" t="s">
        <v>133</v>
      </c>
      <c r="E265" s="394"/>
      <c r="F265" s="395"/>
      <c r="G265" s="396"/>
      <c r="H265" s="391"/>
      <c r="I265" s="542"/>
      <c r="J265" s="525"/>
      <c r="K265" s="603"/>
      <c r="L265" s="603"/>
      <c r="M265" s="604"/>
      <c r="N265" s="605"/>
      <c r="O265" s="606"/>
      <c r="P265" s="607"/>
      <c r="Q265" s="123"/>
      <c r="R265" s="124"/>
      <c r="S265" s="123"/>
      <c r="T265" s="116"/>
      <c r="U265" s="117"/>
      <c r="V265" s="118"/>
      <c r="W265" s="118"/>
      <c r="X265" s="119"/>
      <c r="Y265" s="120"/>
      <c r="Z265" s="121"/>
      <c r="AA265" s="122"/>
      <c r="AB265" s="123"/>
      <c r="AC265" s="124"/>
      <c r="AD265" s="123"/>
      <c r="AE265" s="116"/>
      <c r="AF265" s="117"/>
      <c r="AG265" s="118"/>
      <c r="AH265" s="118"/>
      <c r="AI265" s="119"/>
      <c r="AJ265" s="120"/>
      <c r="AK265" s="121"/>
      <c r="AL265" s="122"/>
    </row>
    <row r="266" spans="2:38">
      <c r="B266" s="397"/>
      <c r="C266" s="398">
        <v>1</v>
      </c>
      <c r="D266" s="399" t="s">
        <v>134</v>
      </c>
      <c r="E266" s="400"/>
      <c r="F266" s="401"/>
      <c r="G266" s="402"/>
      <c r="H266" s="403"/>
      <c r="I266" s="226" t="s">
        <v>145</v>
      </c>
      <c r="J266" s="526">
        <v>20</v>
      </c>
      <c r="K266" s="496"/>
      <c r="L266" s="608"/>
      <c r="M266" s="609"/>
      <c r="N266" s="610"/>
      <c r="O266" s="611"/>
      <c r="P266" s="612"/>
      <c r="Q266" s="123"/>
      <c r="R266" s="132"/>
      <c r="S266" s="132"/>
      <c r="T266" s="125"/>
      <c r="U266" s="126"/>
      <c r="V266" s="127"/>
      <c r="W266" s="127"/>
      <c r="X266" s="128"/>
      <c r="Y266" s="129"/>
      <c r="Z266" s="130"/>
      <c r="AA266" s="131"/>
      <c r="AB266" s="133"/>
      <c r="AC266" s="132"/>
      <c r="AD266" s="132"/>
      <c r="AE266" s="125"/>
      <c r="AF266" s="126"/>
      <c r="AG266" s="134"/>
      <c r="AH266" s="135"/>
      <c r="AI266" s="128"/>
      <c r="AJ266" s="129"/>
      <c r="AK266" s="130"/>
      <c r="AL266" s="133"/>
    </row>
    <row r="267" spans="2:38">
      <c r="B267" s="397"/>
      <c r="C267" s="398">
        <v>2</v>
      </c>
      <c r="D267" s="399" t="s">
        <v>135</v>
      </c>
      <c r="E267" s="400"/>
      <c r="F267" s="405"/>
      <c r="G267" s="402"/>
      <c r="H267" s="403"/>
      <c r="I267" s="226" t="s">
        <v>145</v>
      </c>
      <c r="J267" s="526">
        <v>20</v>
      </c>
      <c r="K267" s="496"/>
      <c r="L267" s="608"/>
      <c r="M267" s="609"/>
      <c r="N267" s="610"/>
      <c r="O267" s="611"/>
      <c r="P267" s="612"/>
      <c r="Q267" s="136"/>
      <c r="R267" s="132"/>
      <c r="S267" s="132"/>
      <c r="T267" s="125"/>
      <c r="U267" s="126"/>
      <c r="V267" s="127"/>
      <c r="W267" s="127"/>
      <c r="X267" s="128"/>
      <c r="Y267" s="129"/>
      <c r="Z267" s="130"/>
      <c r="AA267" s="131"/>
      <c r="AB267" s="133"/>
      <c r="AC267" s="132"/>
      <c r="AD267" s="132"/>
      <c r="AE267" s="125"/>
      <c r="AF267" s="126"/>
      <c r="AG267" s="134"/>
      <c r="AH267" s="135"/>
      <c r="AI267" s="128"/>
      <c r="AJ267" s="129"/>
      <c r="AK267" s="130"/>
      <c r="AL267" s="133"/>
    </row>
    <row r="268" spans="2:38">
      <c r="B268" s="397"/>
      <c r="C268" s="398">
        <v>3</v>
      </c>
      <c r="D268" s="399" t="s">
        <v>136</v>
      </c>
      <c r="E268" s="406"/>
      <c r="F268" s="405"/>
      <c r="G268" s="402"/>
      <c r="H268" s="403"/>
      <c r="I268" s="226" t="s">
        <v>145</v>
      </c>
      <c r="J268" s="526">
        <v>5</v>
      </c>
      <c r="K268" s="496"/>
      <c r="L268" s="608"/>
      <c r="M268" s="609"/>
      <c r="N268" s="610"/>
      <c r="O268" s="611"/>
      <c r="P268" s="612"/>
      <c r="Q268" s="136"/>
      <c r="R268" s="132"/>
      <c r="S268" s="132"/>
      <c r="T268" s="125"/>
      <c r="U268" s="126"/>
      <c r="V268" s="127"/>
      <c r="W268" s="127"/>
      <c r="X268" s="128"/>
      <c r="Y268" s="129"/>
      <c r="Z268" s="130"/>
      <c r="AA268" s="131"/>
      <c r="AB268" s="133"/>
      <c r="AC268" s="132"/>
      <c r="AD268" s="137"/>
      <c r="AE268" s="125"/>
      <c r="AF268" s="126"/>
      <c r="AG268" s="134"/>
      <c r="AH268" s="135"/>
      <c r="AI268" s="128"/>
      <c r="AJ268" s="129"/>
      <c r="AK268" s="130"/>
      <c r="AL268" s="133"/>
    </row>
    <row r="269" spans="2:38">
      <c r="B269" s="397"/>
      <c r="C269" s="407"/>
      <c r="D269" s="320" t="s">
        <v>3</v>
      </c>
      <c r="E269" s="408">
        <v>451000</v>
      </c>
      <c r="F269" s="401"/>
      <c r="G269" s="409"/>
      <c r="H269" s="410"/>
      <c r="I269" s="543"/>
      <c r="J269" s="526"/>
      <c r="K269" s="613"/>
      <c r="L269" s="614"/>
      <c r="M269" s="604"/>
      <c r="N269" s="615"/>
      <c r="O269" s="616"/>
      <c r="P269" s="612"/>
      <c r="Q269" s="123"/>
      <c r="R269" s="143"/>
      <c r="S269" s="143"/>
      <c r="T269" s="138"/>
      <c r="U269" s="126"/>
      <c r="V269" s="139"/>
      <c r="W269" s="140"/>
      <c r="X269" s="119"/>
      <c r="Y269" s="141"/>
      <c r="Z269" s="142"/>
      <c r="AA269" s="131"/>
      <c r="AB269" s="123"/>
      <c r="AC269" s="143"/>
      <c r="AD269" s="143"/>
      <c r="AE269" s="138"/>
      <c r="AF269" s="126"/>
      <c r="AG269" s="139"/>
      <c r="AH269" s="140"/>
      <c r="AI269" s="119"/>
      <c r="AJ269" s="141"/>
      <c r="AK269" s="142"/>
      <c r="AL269" s="131"/>
    </row>
    <row r="270" spans="2:38" ht="18" customHeight="1">
      <c r="B270" s="362">
        <v>44</v>
      </c>
      <c r="C270" s="372"/>
      <c r="D270" s="471" t="s">
        <v>137</v>
      </c>
      <c r="E270" s="388"/>
      <c r="F270" s="404"/>
      <c r="G270" s="403"/>
      <c r="H270" s="403"/>
      <c r="I270" s="543"/>
      <c r="J270" s="526"/>
      <c r="K270" s="496"/>
      <c r="L270" s="608"/>
      <c r="M270" s="617"/>
      <c r="N270" s="618"/>
      <c r="O270" s="619"/>
      <c r="P270" s="620"/>
      <c r="Q270" s="132"/>
      <c r="R270" s="132"/>
      <c r="S270" s="132"/>
      <c r="T270" s="125"/>
      <c r="U270" s="126"/>
      <c r="V270" s="127"/>
      <c r="W270" s="127"/>
      <c r="X270" s="144"/>
      <c r="Y270" s="145"/>
      <c r="Z270" s="146"/>
      <c r="AA270" s="132"/>
      <c r="AB270" s="132"/>
      <c r="AC270" s="132"/>
      <c r="AD270" s="132"/>
      <c r="AE270" s="125"/>
      <c r="AF270" s="126"/>
      <c r="AG270" s="127"/>
      <c r="AH270" s="127"/>
      <c r="AI270" s="144"/>
      <c r="AJ270" s="145"/>
      <c r="AK270" s="146"/>
      <c r="AL270" s="132"/>
    </row>
    <row r="271" spans="2:38" ht="18" customHeight="1">
      <c r="B271" s="634" t="s">
        <v>132</v>
      </c>
      <c r="C271" s="634"/>
      <c r="D271" s="393" t="s">
        <v>133</v>
      </c>
      <c r="E271" s="394"/>
      <c r="F271" s="395"/>
      <c r="G271" s="396"/>
      <c r="H271" s="391"/>
      <c r="I271" s="542"/>
      <c r="J271" s="525"/>
      <c r="K271" s="603"/>
      <c r="L271" s="603"/>
      <c r="M271" s="604"/>
      <c r="N271" s="605"/>
      <c r="O271" s="606"/>
      <c r="P271" s="607"/>
      <c r="Q271" s="123"/>
      <c r="R271" s="124"/>
      <c r="S271" s="123"/>
      <c r="T271" s="116"/>
      <c r="U271" s="117"/>
      <c r="V271" s="118"/>
      <c r="W271" s="118"/>
      <c r="X271" s="119"/>
      <c r="Y271" s="120"/>
      <c r="Z271" s="121"/>
      <c r="AA271" s="122"/>
      <c r="AB271" s="123"/>
      <c r="AC271" s="124"/>
      <c r="AD271" s="123"/>
      <c r="AE271" s="116"/>
      <c r="AF271" s="117"/>
      <c r="AG271" s="118"/>
      <c r="AH271" s="118"/>
      <c r="AI271" s="119"/>
      <c r="AJ271" s="120"/>
      <c r="AK271" s="121"/>
      <c r="AL271" s="122"/>
    </row>
    <row r="272" spans="2:38">
      <c r="B272" s="397"/>
      <c r="C272" s="398">
        <v>1</v>
      </c>
      <c r="D272" s="413" t="s">
        <v>138</v>
      </c>
      <c r="E272" s="414"/>
      <c r="F272" s="415"/>
      <c r="G272" s="415"/>
      <c r="H272" s="403"/>
      <c r="I272" s="226" t="s">
        <v>145</v>
      </c>
      <c r="J272" s="526">
        <v>4</v>
      </c>
      <c r="K272" s="496"/>
      <c r="L272" s="608"/>
      <c r="M272" s="609"/>
      <c r="N272" s="610"/>
      <c r="O272" s="611"/>
      <c r="P272" s="620"/>
      <c r="Q272" s="132"/>
      <c r="R272" s="132"/>
      <c r="S272" s="132"/>
      <c r="T272" s="125"/>
      <c r="U272" s="126"/>
      <c r="V272" s="127"/>
      <c r="W272" s="127"/>
      <c r="X272" s="128"/>
      <c r="Y272" s="129"/>
      <c r="Z272" s="130"/>
      <c r="AA272" s="132"/>
      <c r="AB272" s="132"/>
      <c r="AC272" s="132"/>
      <c r="AD272" s="132"/>
      <c r="AE272" s="125"/>
      <c r="AF272" s="126"/>
      <c r="AG272" s="127"/>
      <c r="AH272" s="127"/>
      <c r="AI272" s="128"/>
      <c r="AJ272" s="129"/>
      <c r="AK272" s="130"/>
      <c r="AL272" s="132"/>
    </row>
    <row r="273" spans="2:38">
      <c r="B273" s="397"/>
      <c r="C273" s="407"/>
      <c r="D273" s="320" t="s">
        <v>3</v>
      </c>
      <c r="E273" s="416">
        <v>68580</v>
      </c>
      <c r="F273" s="415"/>
      <c r="G273" s="415"/>
      <c r="H273" s="403"/>
      <c r="I273" s="564"/>
      <c r="J273" s="525"/>
      <c r="K273" s="621"/>
      <c r="L273" s="620"/>
      <c r="M273" s="617"/>
      <c r="N273" s="622"/>
      <c r="O273" s="616"/>
      <c r="P273" s="620"/>
      <c r="Q273" s="132"/>
      <c r="R273" s="132"/>
      <c r="S273" s="132"/>
      <c r="T273" s="132"/>
      <c r="U273" s="117"/>
      <c r="V273" s="132"/>
      <c r="W273" s="132"/>
      <c r="X273" s="144"/>
      <c r="Y273" s="147"/>
      <c r="Z273" s="142"/>
      <c r="AA273" s="132"/>
      <c r="AB273" s="132"/>
      <c r="AC273" s="132"/>
      <c r="AD273" s="132"/>
      <c r="AE273" s="132"/>
      <c r="AF273" s="117"/>
      <c r="AG273" s="132"/>
      <c r="AH273" s="132"/>
      <c r="AI273" s="144"/>
      <c r="AJ273" s="147"/>
      <c r="AK273" s="142"/>
      <c r="AL273" s="132"/>
    </row>
    <row r="274" spans="2:38" ht="18.75">
      <c r="B274" s="362">
        <v>45</v>
      </c>
      <c r="C274" s="372"/>
      <c r="D274" s="418" t="s">
        <v>139</v>
      </c>
      <c r="E274" s="419"/>
      <c r="F274" s="389"/>
      <c r="G274" s="390"/>
      <c r="H274" s="389"/>
      <c r="I274" s="552"/>
      <c r="J274" s="525"/>
      <c r="K274" s="435"/>
      <c r="L274" s="435"/>
      <c r="M274" s="435"/>
      <c r="N274" s="452"/>
      <c r="O274" s="598"/>
      <c r="P274" s="435"/>
      <c r="Q274" s="1"/>
    </row>
    <row r="275" spans="2:38" customFormat="1" ht="17.25" customHeight="1">
      <c r="B275" s="635" t="s">
        <v>128</v>
      </c>
      <c r="C275" s="635"/>
      <c r="D275" s="635"/>
      <c r="E275" s="194"/>
      <c r="F275" s="195"/>
      <c r="G275" s="195"/>
      <c r="H275" s="196"/>
      <c r="I275" s="558"/>
      <c r="J275" s="532"/>
      <c r="K275" s="569"/>
      <c r="L275" s="570"/>
      <c r="M275" s="570"/>
      <c r="N275" s="571"/>
      <c r="O275" s="572"/>
      <c r="P275" s="570"/>
    </row>
    <row r="276" spans="2:38" ht="15.75">
      <c r="B276" s="421"/>
      <c r="C276" s="422">
        <v>1</v>
      </c>
      <c r="D276" s="423" t="s">
        <v>140</v>
      </c>
      <c r="E276" s="424"/>
      <c r="F276" s="425"/>
      <c r="G276" s="426"/>
      <c r="H276" s="425"/>
      <c r="I276" s="226" t="s">
        <v>145</v>
      </c>
      <c r="J276" s="527">
        <v>14000</v>
      </c>
      <c r="K276" s="623"/>
      <c r="L276" s="623"/>
      <c r="M276" s="435"/>
      <c r="N276" s="624"/>
      <c r="O276" s="625"/>
      <c r="P276" s="435"/>
      <c r="Q276" s="1"/>
    </row>
    <row r="277" spans="2:38" ht="15.75">
      <c r="B277" s="427"/>
      <c r="C277" s="428"/>
      <c r="D277" s="429" t="s">
        <v>3</v>
      </c>
      <c r="E277" s="430">
        <v>56000</v>
      </c>
      <c r="F277" s="431"/>
      <c r="G277" s="432"/>
      <c r="H277" s="431"/>
      <c r="I277" s="553"/>
      <c r="J277" s="527"/>
      <c r="K277" s="435"/>
      <c r="L277" s="435"/>
      <c r="M277" s="435"/>
      <c r="N277" s="624"/>
      <c r="O277" s="625"/>
      <c r="P277" s="435"/>
      <c r="Q277" s="1"/>
    </row>
    <row r="278" spans="2:38" ht="18.75">
      <c r="B278" s="362">
        <v>46</v>
      </c>
      <c r="C278" s="372"/>
      <c r="D278" s="418" t="s">
        <v>141</v>
      </c>
      <c r="E278" s="419"/>
      <c r="F278" s="405"/>
      <c r="G278" s="402"/>
      <c r="H278" s="405"/>
      <c r="I278" s="564"/>
      <c r="J278" s="527"/>
      <c r="K278" s="435"/>
      <c r="L278" s="435"/>
      <c r="M278" s="435"/>
      <c r="N278" s="452"/>
      <c r="O278" s="598"/>
      <c r="P278" s="435"/>
      <c r="Q278" s="1"/>
    </row>
    <row r="279" spans="2:38" customFormat="1" ht="17.25" customHeight="1">
      <c r="B279" s="635" t="s">
        <v>128</v>
      </c>
      <c r="C279" s="635"/>
      <c r="D279" s="635"/>
      <c r="E279" s="194"/>
      <c r="F279" s="195"/>
      <c r="G279" s="195"/>
      <c r="H279" s="196"/>
      <c r="I279" s="558"/>
      <c r="J279" s="532"/>
      <c r="K279" s="569"/>
      <c r="L279" s="570"/>
      <c r="M279" s="570"/>
      <c r="N279" s="571"/>
      <c r="O279" s="572"/>
      <c r="P279" s="570"/>
    </row>
    <row r="280" spans="2:38" ht="15.75">
      <c r="B280" s="421"/>
      <c r="C280" s="422">
        <v>1</v>
      </c>
      <c r="D280" s="423" t="s">
        <v>141</v>
      </c>
      <c r="E280" s="424"/>
      <c r="F280" s="415"/>
      <c r="G280" s="415"/>
      <c r="H280" s="415"/>
      <c r="I280" s="226" t="s">
        <v>145</v>
      </c>
      <c r="J280" s="527">
        <v>500</v>
      </c>
      <c r="K280" s="435"/>
      <c r="L280" s="435"/>
      <c r="M280" s="435"/>
      <c r="N280" s="452"/>
      <c r="O280" s="598"/>
      <c r="P280" s="435"/>
      <c r="Q280" s="1"/>
    </row>
    <row r="281" spans="2:38" ht="15.75" customHeight="1">
      <c r="B281" s="427"/>
      <c r="C281" s="428"/>
      <c r="D281" s="429" t="s">
        <v>3</v>
      </c>
      <c r="E281" s="436">
        <v>6270</v>
      </c>
      <c r="F281" s="415"/>
      <c r="G281" s="437"/>
      <c r="H281" s="415"/>
      <c r="I281" s="544"/>
      <c r="J281" s="439"/>
      <c r="K281" s="435"/>
      <c r="L281" s="435"/>
      <c r="M281" s="435"/>
      <c r="N281" s="452"/>
      <c r="O281" s="598"/>
      <c r="P281" s="435"/>
      <c r="Q281" s="1"/>
    </row>
    <row r="282" spans="2:38" ht="18.75">
      <c r="B282" s="362">
        <v>47</v>
      </c>
      <c r="C282" s="372"/>
      <c r="D282" s="418" t="s">
        <v>209</v>
      </c>
      <c r="E282" s="419"/>
      <c r="F282" s="405"/>
      <c r="G282" s="402"/>
      <c r="H282" s="405"/>
      <c r="I282" s="564"/>
      <c r="J282" s="526"/>
      <c r="K282" s="435"/>
      <c r="L282" s="435"/>
      <c r="M282" s="435"/>
      <c r="N282" s="452"/>
      <c r="O282" s="598"/>
      <c r="P282" s="435"/>
      <c r="Q282" s="1"/>
    </row>
    <row r="283" spans="2:38" customFormat="1" ht="17.25" customHeight="1">
      <c r="B283" s="635" t="s">
        <v>128</v>
      </c>
      <c r="C283" s="635"/>
      <c r="D283" s="635"/>
      <c r="E283" s="194"/>
      <c r="F283" s="195"/>
      <c r="G283" s="195"/>
      <c r="H283" s="196"/>
      <c r="I283" s="558"/>
      <c r="J283" s="532"/>
      <c r="K283" s="569"/>
      <c r="L283" s="570"/>
      <c r="M283" s="570"/>
      <c r="N283" s="571"/>
      <c r="O283" s="572"/>
      <c r="P283" s="570"/>
    </row>
    <row r="284" spans="2:38" customFormat="1" ht="135" customHeight="1">
      <c r="B284" s="282"/>
      <c r="C284" s="283"/>
      <c r="D284" s="289" t="s">
        <v>203</v>
      </c>
      <c r="E284" s="288"/>
      <c r="F284" s="285"/>
      <c r="G284" s="286"/>
      <c r="H284" s="196"/>
      <c r="I284" s="226" t="s">
        <v>145</v>
      </c>
      <c r="J284" s="518">
        <v>30</v>
      </c>
      <c r="K284" s="580"/>
      <c r="L284" s="581"/>
      <c r="M284" s="590"/>
      <c r="N284" s="582"/>
      <c r="O284" s="591"/>
      <c r="P284" s="570"/>
      <c r="Q284" s="76"/>
    </row>
    <row r="285" spans="2:38" customFormat="1" ht="52.5" customHeight="1">
      <c r="B285" s="282"/>
      <c r="C285" s="283"/>
      <c r="D285" s="289" t="s">
        <v>204</v>
      </c>
      <c r="E285" s="288"/>
      <c r="F285" s="285"/>
      <c r="G285" s="286"/>
      <c r="H285" s="196"/>
      <c r="I285" s="226" t="s">
        <v>145</v>
      </c>
      <c r="J285" s="518">
        <v>30</v>
      </c>
      <c r="K285" s="580"/>
      <c r="L285" s="581"/>
      <c r="M285" s="590"/>
      <c r="N285" s="582"/>
      <c r="O285" s="591"/>
      <c r="P285" s="570"/>
      <c r="Q285" s="76"/>
    </row>
    <row r="286" spans="2:38" customFormat="1">
      <c r="B286" s="214"/>
      <c r="C286" s="237"/>
      <c r="D286" s="231" t="s">
        <v>148</v>
      </c>
      <c r="E286" s="232">
        <v>16650</v>
      </c>
      <c r="F286" s="238"/>
      <c r="G286" s="219"/>
      <c r="H286" s="227"/>
      <c r="I286" s="219"/>
      <c r="J286" s="515"/>
      <c r="K286" s="222"/>
      <c r="L286" s="222"/>
      <c r="M286" s="228"/>
      <c r="N286" s="272"/>
      <c r="O286" s="464"/>
      <c r="P286" s="229"/>
      <c r="Q286" s="151"/>
      <c r="R286" s="149"/>
    </row>
    <row r="287" spans="2:38">
      <c r="B287" s="440"/>
      <c r="C287" s="363"/>
      <c r="D287" s="231" t="s">
        <v>217</v>
      </c>
      <c r="E287" s="633">
        <f>SUM(E19,E28,E34,E44,E50,E55,E59,E64,E70,E87,E92,E96,E100,E111,E119,E123,E127,E131,E137,E141,E145,E150,E156,E165,E170,E175,E180,E184,E188,E194,E200,E204,E211,E219,E228,E232,E237,E242,E247,E252,E258,E263,E269,E273,E277,E281,E286)</f>
        <v>6777293.6333333328</v>
      </c>
      <c r="F287" s="443"/>
      <c r="G287" s="444"/>
      <c r="H287" s="443"/>
      <c r="I287" s="554"/>
      <c r="J287" s="528"/>
      <c r="K287" s="626"/>
      <c r="L287" s="627"/>
      <c r="M287" s="628"/>
      <c r="N287" s="629"/>
      <c r="O287" s="630"/>
      <c r="P287" s="627"/>
      <c r="Q287" s="14"/>
    </row>
    <row r="288" spans="2:38">
      <c r="F288" s="13"/>
      <c r="G288" s="14"/>
      <c r="H288" s="13"/>
      <c r="I288" s="555"/>
      <c r="J288" s="529"/>
      <c r="K288" s="157"/>
      <c r="L288" s="13"/>
      <c r="M288" s="14"/>
      <c r="N288" s="453"/>
      <c r="O288" s="469"/>
      <c r="P288" s="13"/>
      <c r="Q288" s="14"/>
    </row>
    <row r="289" spans="6:17">
      <c r="F289" s="13"/>
      <c r="G289" s="14"/>
      <c r="H289" s="13"/>
      <c r="I289" s="555"/>
      <c r="J289" s="529"/>
      <c r="K289" s="157"/>
      <c r="L289" s="13"/>
      <c r="M289" s="14"/>
      <c r="N289" s="453"/>
      <c r="O289" s="469"/>
      <c r="P289" s="13"/>
      <c r="Q289" s="14"/>
    </row>
    <row r="290" spans="6:17">
      <c r="F290" s="13"/>
      <c r="G290" s="14"/>
      <c r="H290" s="13"/>
      <c r="I290" s="555"/>
      <c r="J290" s="529"/>
      <c r="K290" s="157"/>
      <c r="L290" s="13"/>
      <c r="M290" s="14"/>
      <c r="N290" s="453"/>
      <c r="O290" s="469"/>
      <c r="P290" s="13"/>
      <c r="Q290" s="14"/>
    </row>
    <row r="291" spans="6:17">
      <c r="F291" s="13"/>
      <c r="G291" s="14"/>
      <c r="H291" s="13"/>
      <c r="I291" s="555"/>
      <c r="J291" s="529"/>
      <c r="K291" s="157"/>
      <c r="L291" s="13"/>
      <c r="M291" s="14"/>
      <c r="N291" s="453"/>
      <c r="O291" s="469"/>
      <c r="P291" s="13"/>
      <c r="Q291" s="14"/>
    </row>
    <row r="292" spans="6:17">
      <c r="F292" s="13"/>
      <c r="G292" s="14"/>
      <c r="H292" s="13"/>
      <c r="I292" s="555"/>
      <c r="J292" s="529"/>
      <c r="K292" s="157"/>
      <c r="L292" s="13"/>
      <c r="M292" s="14"/>
      <c r="N292" s="453"/>
      <c r="O292" s="469"/>
      <c r="P292" s="13"/>
      <c r="Q292" s="14"/>
    </row>
    <row r="293" spans="6:17">
      <c r="F293" s="13"/>
      <c r="G293" s="14"/>
      <c r="H293" s="13"/>
      <c r="I293" s="555"/>
      <c r="J293" s="529"/>
      <c r="K293" s="157"/>
      <c r="L293" s="13"/>
      <c r="M293" s="14"/>
      <c r="N293" s="453"/>
      <c r="O293" s="469"/>
      <c r="P293" s="13"/>
      <c r="Q293" s="14"/>
    </row>
    <row r="294" spans="6:17">
      <c r="F294" s="13"/>
      <c r="G294" s="14"/>
      <c r="H294" s="13"/>
      <c r="I294" s="555"/>
      <c r="J294" s="529"/>
      <c r="K294" s="157"/>
      <c r="L294" s="13"/>
      <c r="M294" s="14"/>
      <c r="N294" s="453"/>
      <c r="O294" s="469"/>
      <c r="P294" s="13"/>
      <c r="Q294" s="14"/>
    </row>
    <row r="295" spans="6:17">
      <c r="F295" s="13"/>
      <c r="G295" s="14"/>
      <c r="H295" s="13"/>
      <c r="I295" s="555"/>
      <c r="J295" s="529"/>
      <c r="K295" s="157"/>
      <c r="L295" s="13"/>
      <c r="M295" s="14"/>
      <c r="N295" s="453"/>
      <c r="O295" s="469"/>
      <c r="P295" s="13"/>
      <c r="Q295" s="14"/>
    </row>
    <row r="296" spans="6:17">
      <c r="F296" s="13"/>
      <c r="G296" s="14"/>
      <c r="H296" s="13"/>
      <c r="I296" s="555"/>
      <c r="J296" s="529"/>
      <c r="K296" s="157"/>
      <c r="L296" s="13"/>
      <c r="M296" s="14"/>
      <c r="N296" s="453"/>
      <c r="O296" s="469"/>
      <c r="P296" s="13"/>
      <c r="Q296" s="14"/>
    </row>
    <row r="297" spans="6:17">
      <c r="F297" s="13"/>
      <c r="G297" s="14"/>
      <c r="H297" s="13"/>
      <c r="I297" s="555"/>
      <c r="J297" s="529"/>
      <c r="K297" s="157"/>
      <c r="L297" s="13"/>
      <c r="M297" s="14"/>
      <c r="N297" s="453"/>
      <c r="O297" s="469"/>
      <c r="P297" s="13"/>
      <c r="Q297" s="14"/>
    </row>
  </sheetData>
  <mergeCells count="92">
    <mergeCell ref="B275:D275"/>
    <mergeCell ref="D35:E35"/>
    <mergeCell ref="D45:E45"/>
    <mergeCell ref="D51:E51"/>
    <mergeCell ref="D152:E152"/>
    <mergeCell ref="D157:E157"/>
    <mergeCell ref="D166:E166"/>
    <mergeCell ref="D171:E171"/>
    <mergeCell ref="J7:J9"/>
    <mergeCell ref="K7:P7"/>
    <mergeCell ref="F8:F9"/>
    <mergeCell ref="G8:H8"/>
    <mergeCell ref="K8:L8"/>
    <mergeCell ref="M8:M9"/>
    <mergeCell ref="N8:O8"/>
    <mergeCell ref="P8:P9"/>
    <mergeCell ref="F7:H7"/>
    <mergeCell ref="I7:I9"/>
    <mergeCell ref="D212:E212"/>
    <mergeCell ref="D220:E220"/>
    <mergeCell ref="D229:E229"/>
    <mergeCell ref="D233:E233"/>
    <mergeCell ref="D205:E205"/>
    <mergeCell ref="D185:E185"/>
    <mergeCell ref="B98:D98"/>
    <mergeCell ref="B7:B9"/>
    <mergeCell ref="C7:C9"/>
    <mergeCell ref="D7:D9"/>
    <mergeCell ref="E7:E9"/>
    <mergeCell ref="D29:E29"/>
    <mergeCell ref="D65:E65"/>
    <mergeCell ref="D88:E88"/>
    <mergeCell ref="D142:E142"/>
    <mergeCell ref="D146:E146"/>
    <mergeCell ref="D176:E176"/>
    <mergeCell ref="D3:F3"/>
    <mergeCell ref="D11:E11"/>
    <mergeCell ref="D20:E20"/>
    <mergeCell ref="D56:E56"/>
    <mergeCell ref="D60:E60"/>
    <mergeCell ref="B283:D283"/>
    <mergeCell ref="B279:D279"/>
    <mergeCell ref="B12:D12"/>
    <mergeCell ref="B21:D21"/>
    <mergeCell ref="B30:D30"/>
    <mergeCell ref="B36:D36"/>
    <mergeCell ref="B46:D46"/>
    <mergeCell ref="B52:D52"/>
    <mergeCell ref="B57:D57"/>
    <mergeCell ref="B61:D61"/>
    <mergeCell ref="B66:D66"/>
    <mergeCell ref="B72:D72"/>
    <mergeCell ref="B89:D89"/>
    <mergeCell ref="B94:D94"/>
    <mergeCell ref="B265:C265"/>
    <mergeCell ref="D71:E71"/>
    <mergeCell ref="B102:D102"/>
    <mergeCell ref="B113:D113"/>
    <mergeCell ref="B121:D121"/>
    <mergeCell ref="B125:D125"/>
    <mergeCell ref="B129:D129"/>
    <mergeCell ref="B133:D133"/>
    <mergeCell ref="B139:D139"/>
    <mergeCell ref="B143:D143"/>
    <mergeCell ref="B147:D147"/>
    <mergeCell ref="B153:D153"/>
    <mergeCell ref="B158:D158"/>
    <mergeCell ref="B167:D167"/>
    <mergeCell ref="B172:D172"/>
    <mergeCell ref="B177:D177"/>
    <mergeCell ref="B182:D182"/>
    <mergeCell ref="D181:E181"/>
    <mergeCell ref="B186:D186"/>
    <mergeCell ref="B190:D190"/>
    <mergeCell ref="B196:D196"/>
    <mergeCell ref="B202:D202"/>
    <mergeCell ref="B206:D206"/>
    <mergeCell ref="D189:E189"/>
    <mergeCell ref="D195:E195"/>
    <mergeCell ref="D201:E201"/>
    <mergeCell ref="B271:C271"/>
    <mergeCell ref="B244:D244"/>
    <mergeCell ref="B250:D250"/>
    <mergeCell ref="B254:D254"/>
    <mergeCell ref="B213:D213"/>
    <mergeCell ref="B221:D221"/>
    <mergeCell ref="B230:D230"/>
    <mergeCell ref="B234:D234"/>
    <mergeCell ref="B239:D239"/>
    <mergeCell ref="D243:E243"/>
    <mergeCell ref="D238:E238"/>
    <mergeCell ref="B260:D260"/>
  </mergeCells>
  <printOptions horizontalCentered="1"/>
  <pageMargins left="0.15748031496062992" right="0.15748031496062992" top="0.31496062992125984" bottom="0.35433070866141736" header="0.15748031496062992" footer="0.15748031496062992"/>
  <pageSetup paperSize="9" scale="55" orientation="landscape" r:id="rId1"/>
  <rowBreaks count="15" manualBreakCount="15">
    <brk id="19" max="15" man="1"/>
    <brk id="28" max="15" man="1"/>
    <brk id="44" max="15" man="1"/>
    <brk id="64" max="15" man="1"/>
    <brk id="70" max="15" man="1"/>
    <brk id="87" max="15" man="1"/>
    <brk id="100" max="15" man="1"/>
    <brk id="127" max="15" man="1"/>
    <brk id="156" max="15" man="1"/>
    <brk id="180" max="15" man="1"/>
    <brk id="204" max="15" man="1"/>
    <brk id="219" max="15" man="1"/>
    <brk id="228" max="15" man="1"/>
    <brk id="242" max="15" man="1"/>
    <brk id="269" max="15" man="1"/>
  </rowBreaks>
  <drawing r:id="rId2"/>
</worksheet>
</file>

<file path=xl/worksheets/sheet2.xml><?xml version="1.0" encoding="utf-8"?>
<worksheet xmlns="http://schemas.openxmlformats.org/spreadsheetml/2006/main" xmlns:r="http://schemas.openxmlformats.org/officeDocument/2006/relationships">
  <sheetPr>
    <tabColor theme="8" tint="0.39997558519241921"/>
  </sheetPr>
  <dimension ref="B1:AKT297"/>
  <sheetViews>
    <sheetView view="pageBreakPreview" topLeftCell="A226" zoomScale="85" zoomScaleSheetLayoutView="85" workbookViewId="0">
      <selection activeCell="D235" sqref="D235"/>
    </sheetView>
  </sheetViews>
  <sheetFormatPr defaultColWidth="9.140625" defaultRowHeight="23.25"/>
  <cols>
    <col min="1" max="1" width="9.140625" style="1"/>
    <col min="2" max="2" width="6.7109375" style="177" customWidth="1"/>
    <col min="3" max="3" width="7.85546875" style="10" customWidth="1"/>
    <col min="4" max="4" width="55.5703125" style="3" customWidth="1"/>
    <col min="5" max="5" width="17.85546875" style="12" customWidth="1"/>
    <col min="6" max="6" width="14.42578125" style="5" customWidth="1"/>
    <col min="7" max="7" width="14.42578125" style="4" customWidth="1"/>
    <col min="8" max="8" width="14.85546875" style="5" customWidth="1"/>
    <col min="9" max="9" width="14.42578125" style="556" customWidth="1"/>
    <col min="10" max="10" width="14.5703125" style="530" customWidth="1"/>
    <col min="11" max="11" width="14.7109375" style="158" customWidth="1"/>
    <col min="12" max="12" width="13.42578125" style="5" customWidth="1"/>
    <col min="13" max="13" width="14" style="4" customWidth="1"/>
    <col min="14" max="14" width="12.7109375" style="454" customWidth="1"/>
    <col min="15" max="15" width="12.7109375" style="470" customWidth="1"/>
    <col min="16" max="16" width="14" style="5" customWidth="1"/>
    <col min="17" max="17" width="12.7109375" style="4" customWidth="1"/>
    <col min="18" max="16384" width="9.140625" style="1"/>
  </cols>
  <sheetData>
    <row r="1" spans="2:21" s="68" customFormat="1" ht="21">
      <c r="B1" s="174"/>
      <c r="C1" s="59"/>
      <c r="D1" s="60" t="s">
        <v>219</v>
      </c>
      <c r="E1" s="61"/>
      <c r="F1" s="62"/>
      <c r="G1" s="63"/>
      <c r="H1" s="59"/>
      <c r="I1" s="174"/>
      <c r="J1" s="159"/>
      <c r="K1" s="154"/>
      <c r="L1" s="65"/>
      <c r="M1" s="63"/>
      <c r="N1" s="174"/>
      <c r="O1" s="455"/>
      <c r="P1" s="63"/>
      <c r="Q1" s="66"/>
      <c r="R1" s="67"/>
    </row>
    <row r="2" spans="2:21" s="68" customFormat="1" ht="21">
      <c r="B2" s="175"/>
      <c r="C2" s="59"/>
      <c r="D2" s="70" t="s">
        <v>111</v>
      </c>
      <c r="E2" s="71"/>
      <c r="F2" s="72"/>
      <c r="G2" s="73"/>
      <c r="H2" s="59"/>
      <c r="I2" s="174"/>
      <c r="J2" s="159"/>
      <c r="K2" s="73"/>
      <c r="L2" s="65"/>
      <c r="M2" s="73"/>
      <c r="N2" s="174"/>
      <c r="O2" s="456"/>
      <c r="P2" s="73"/>
      <c r="Q2" s="66"/>
      <c r="R2" s="67"/>
    </row>
    <row r="3" spans="2:21" s="77" customFormat="1" ht="36.75" customHeight="1">
      <c r="B3" s="172"/>
      <c r="C3" s="8"/>
      <c r="D3" s="637" t="s">
        <v>216</v>
      </c>
      <c r="E3" s="638"/>
      <c r="F3" s="638"/>
      <c r="G3" s="75"/>
      <c r="H3" s="75"/>
      <c r="I3" s="545"/>
      <c r="J3" s="540"/>
      <c r="K3" s="75"/>
      <c r="L3" s="75"/>
      <c r="M3" s="75"/>
      <c r="N3" s="445"/>
      <c r="O3" s="457"/>
      <c r="P3" s="75"/>
      <c r="Q3" s="76"/>
      <c r="R3" s="8"/>
      <c r="S3" s="9"/>
      <c r="T3" s="9"/>
      <c r="U3" s="9"/>
    </row>
    <row r="4" spans="2:21" customFormat="1" ht="28.5">
      <c r="B4" s="176"/>
      <c r="C4" s="80"/>
      <c r="D4" s="81" t="s">
        <v>112</v>
      </c>
      <c r="E4" s="71"/>
      <c r="F4" s="82"/>
      <c r="G4" s="44"/>
      <c r="H4" s="83"/>
      <c r="I4" s="446"/>
      <c r="J4" s="160"/>
      <c r="K4" s="155"/>
      <c r="L4" s="85"/>
      <c r="M4" s="44"/>
      <c r="N4" s="446"/>
      <c r="O4" s="458"/>
      <c r="P4" s="44"/>
      <c r="Q4" s="76"/>
      <c r="R4" s="86"/>
    </row>
    <row r="5" spans="2:21" customFormat="1" ht="27.75">
      <c r="B5" s="173" t="s">
        <v>15</v>
      </c>
      <c r="C5" s="88"/>
      <c r="D5" s="89" t="s">
        <v>113</v>
      </c>
      <c r="E5" s="90"/>
      <c r="F5" s="91"/>
      <c r="G5" s="92"/>
      <c r="H5" s="92"/>
      <c r="I5" s="546"/>
      <c r="J5" s="541"/>
      <c r="K5" s="156"/>
      <c r="L5" s="92"/>
      <c r="M5" s="92"/>
      <c r="N5" s="447"/>
      <c r="O5" s="459"/>
      <c r="P5" s="92"/>
      <c r="Q5" s="76"/>
      <c r="R5" s="86"/>
    </row>
    <row r="6" spans="2:21" customFormat="1" ht="16.5" customHeight="1">
      <c r="B6" s="172"/>
      <c r="C6" s="93"/>
      <c r="D6" s="94"/>
      <c r="E6" s="95"/>
      <c r="F6" s="96"/>
      <c r="G6" s="96"/>
      <c r="H6" s="96"/>
      <c r="I6" s="547"/>
      <c r="J6" s="511"/>
      <c r="K6" s="9"/>
      <c r="L6" s="96"/>
      <c r="M6" s="97"/>
      <c r="N6" s="448"/>
      <c r="O6" s="460"/>
      <c r="P6" s="98"/>
      <c r="Q6" s="76"/>
      <c r="R6" s="86"/>
    </row>
    <row r="7" spans="2:21" customFormat="1" ht="18.75" customHeight="1">
      <c r="B7" s="642" t="s">
        <v>9</v>
      </c>
      <c r="C7" s="643" t="s">
        <v>10</v>
      </c>
      <c r="D7" s="644" t="s">
        <v>11</v>
      </c>
      <c r="E7" s="645" t="s">
        <v>12</v>
      </c>
      <c r="F7" s="650" t="s">
        <v>7</v>
      </c>
      <c r="G7" s="650"/>
      <c r="H7" s="650"/>
      <c r="I7" s="642" t="s">
        <v>114</v>
      </c>
      <c r="J7" s="649" t="s">
        <v>115</v>
      </c>
      <c r="K7" s="650" t="s">
        <v>7</v>
      </c>
      <c r="L7" s="650"/>
      <c r="M7" s="650"/>
      <c r="N7" s="650"/>
      <c r="O7" s="650"/>
      <c r="P7" s="650"/>
      <c r="Q7" s="76"/>
    </row>
    <row r="8" spans="2:21" customFormat="1" ht="20.25" customHeight="1">
      <c r="B8" s="642"/>
      <c r="C8" s="643"/>
      <c r="D8" s="644"/>
      <c r="E8" s="645"/>
      <c r="F8" s="651" t="s">
        <v>116</v>
      </c>
      <c r="G8" s="652" t="s">
        <v>117</v>
      </c>
      <c r="H8" s="652"/>
      <c r="I8" s="642"/>
      <c r="J8" s="649"/>
      <c r="K8" s="653" t="s">
        <v>118</v>
      </c>
      <c r="L8" s="653"/>
      <c r="M8" s="654" t="s">
        <v>119</v>
      </c>
      <c r="N8" s="655" t="s">
        <v>8</v>
      </c>
      <c r="O8" s="655"/>
      <c r="P8" s="656" t="s">
        <v>120</v>
      </c>
      <c r="Q8" s="99"/>
    </row>
    <row r="9" spans="2:21" customFormat="1" ht="31.5">
      <c r="B9" s="642"/>
      <c r="C9" s="643"/>
      <c r="D9" s="644"/>
      <c r="E9" s="645"/>
      <c r="F9" s="651"/>
      <c r="G9" s="179" t="s">
        <v>121</v>
      </c>
      <c r="H9" s="180" t="s">
        <v>122</v>
      </c>
      <c r="I9" s="642"/>
      <c r="J9" s="649"/>
      <c r="K9" s="181" t="s">
        <v>123</v>
      </c>
      <c r="L9" s="182" t="s">
        <v>124</v>
      </c>
      <c r="M9" s="654"/>
      <c r="N9" s="181" t="s">
        <v>16</v>
      </c>
      <c r="O9" s="181" t="s">
        <v>17</v>
      </c>
      <c r="P9" s="656"/>
      <c r="Q9" s="78"/>
    </row>
    <row r="10" spans="2:21" s="17" customFormat="1" ht="15.75">
      <c r="B10" s="183">
        <v>1</v>
      </c>
      <c r="C10" s="184">
        <v>2</v>
      </c>
      <c r="D10" s="185">
        <v>3</v>
      </c>
      <c r="E10" s="186">
        <v>4</v>
      </c>
      <c r="F10" s="185">
        <v>5</v>
      </c>
      <c r="G10" s="187">
        <v>6</v>
      </c>
      <c r="H10" s="187">
        <v>7</v>
      </c>
      <c r="I10" s="557">
        <v>8</v>
      </c>
      <c r="J10" s="531">
        <v>9</v>
      </c>
      <c r="K10" s="187">
        <v>10</v>
      </c>
      <c r="L10" s="187">
        <v>11</v>
      </c>
      <c r="M10" s="188">
        <v>12</v>
      </c>
      <c r="N10" s="187" t="s">
        <v>13</v>
      </c>
      <c r="O10" s="187" t="s">
        <v>14</v>
      </c>
      <c r="P10" s="187">
        <v>15</v>
      </c>
      <c r="Q10" s="100"/>
    </row>
    <row r="11" spans="2:21" s="3" customFormat="1" ht="27" customHeight="1">
      <c r="B11" s="189">
        <v>1</v>
      </c>
      <c r="C11" s="190"/>
      <c r="D11" s="639" t="s">
        <v>4</v>
      </c>
      <c r="E11" s="639"/>
      <c r="F11" s="191"/>
      <c r="G11" s="192"/>
      <c r="H11" s="191"/>
      <c r="I11" s="548"/>
      <c r="J11" s="512"/>
      <c r="K11" s="193"/>
      <c r="L11" s="191"/>
      <c r="M11" s="192"/>
      <c r="N11" s="192"/>
      <c r="O11" s="461"/>
      <c r="P11" s="191"/>
      <c r="Q11" s="101"/>
    </row>
    <row r="12" spans="2:21" customFormat="1" ht="17.25" customHeight="1">
      <c r="B12" s="635" t="s">
        <v>128</v>
      </c>
      <c r="C12" s="635"/>
      <c r="D12" s="635"/>
      <c r="E12" s="194"/>
      <c r="F12" s="195"/>
      <c r="G12" s="195"/>
      <c r="H12" s="196"/>
      <c r="I12" s="558"/>
      <c r="J12" s="532"/>
      <c r="K12" s="198"/>
      <c r="L12" s="196"/>
      <c r="M12" s="196"/>
      <c r="N12" s="449"/>
      <c r="O12" s="462"/>
      <c r="P12" s="196"/>
    </row>
    <row r="13" spans="2:21" s="3" customFormat="1" ht="178.5" customHeight="1">
      <c r="B13" s="199"/>
      <c r="C13" s="200">
        <v>1</v>
      </c>
      <c r="D13" s="201" t="s">
        <v>98</v>
      </c>
      <c r="E13" s="202"/>
      <c r="F13" s="203"/>
      <c r="G13" s="204"/>
      <c r="H13" s="191"/>
      <c r="I13" s="559" t="s">
        <v>167</v>
      </c>
      <c r="J13" s="513">
        <f>'[1]Tehnička specifi'!I38</f>
        <v>10</v>
      </c>
      <c r="K13" s="206"/>
      <c r="L13" s="206"/>
      <c r="M13" s="565"/>
      <c r="N13" s="565"/>
      <c r="O13" s="566"/>
      <c r="P13" s="242"/>
      <c r="Q13" s="101"/>
      <c r="R13" s="102"/>
    </row>
    <row r="14" spans="2:21" s="3" customFormat="1" ht="151.5" customHeight="1">
      <c r="B14" s="199"/>
      <c r="C14" s="200">
        <v>2</v>
      </c>
      <c r="D14" s="201" t="s">
        <v>99</v>
      </c>
      <c r="E14" s="202"/>
      <c r="F14" s="203"/>
      <c r="G14" s="204"/>
      <c r="H14" s="191"/>
      <c r="I14" s="559" t="s">
        <v>167</v>
      </c>
      <c r="J14" s="513">
        <f>'[1]Tehnička specifi'!I39</f>
        <v>10</v>
      </c>
      <c r="K14" s="206"/>
      <c r="L14" s="206"/>
      <c r="M14" s="565"/>
      <c r="N14" s="565"/>
      <c r="O14" s="566"/>
      <c r="P14" s="242"/>
      <c r="Q14" s="101"/>
      <c r="R14" s="102"/>
    </row>
    <row r="15" spans="2:21" s="3" customFormat="1" ht="159.75" customHeight="1">
      <c r="B15" s="199"/>
      <c r="C15" s="200">
        <v>3</v>
      </c>
      <c r="D15" s="201" t="s">
        <v>100</v>
      </c>
      <c r="E15" s="202"/>
      <c r="F15" s="203"/>
      <c r="G15" s="204"/>
      <c r="H15" s="191"/>
      <c r="I15" s="559" t="s">
        <v>167</v>
      </c>
      <c r="J15" s="513">
        <f>'[1]Tehnička specifi'!I40</f>
        <v>50</v>
      </c>
      <c r="K15" s="206"/>
      <c r="L15" s="206"/>
      <c r="M15" s="565"/>
      <c r="N15" s="565"/>
      <c r="O15" s="566"/>
      <c r="P15" s="242"/>
      <c r="Q15" s="101"/>
      <c r="R15" s="102"/>
    </row>
    <row r="16" spans="2:21" s="3" customFormat="1" ht="144" customHeight="1">
      <c r="B16" s="199"/>
      <c r="C16" s="200">
        <v>4</v>
      </c>
      <c r="D16" s="201" t="s">
        <v>101</v>
      </c>
      <c r="E16" s="202"/>
      <c r="F16" s="203"/>
      <c r="G16" s="204"/>
      <c r="H16" s="191"/>
      <c r="I16" s="559" t="s">
        <v>167</v>
      </c>
      <c r="J16" s="513">
        <f>'[1]Tehnička specifi'!I41</f>
        <v>80</v>
      </c>
      <c r="K16" s="206"/>
      <c r="L16" s="206"/>
      <c r="M16" s="565"/>
      <c r="N16" s="565"/>
      <c r="O16" s="566"/>
      <c r="P16" s="242"/>
      <c r="Q16" s="101"/>
      <c r="R16" s="102"/>
    </row>
    <row r="17" spans="2:18" s="3" customFormat="1" ht="144.75" customHeight="1">
      <c r="B17" s="199"/>
      <c r="C17" s="200">
        <v>5</v>
      </c>
      <c r="D17" s="201" t="s">
        <v>102</v>
      </c>
      <c r="E17" s="202"/>
      <c r="F17" s="203"/>
      <c r="G17" s="204"/>
      <c r="H17" s="191"/>
      <c r="I17" s="559" t="s">
        <v>167</v>
      </c>
      <c r="J17" s="513">
        <f>'[1]Tehnička specifi'!I42</f>
        <v>10</v>
      </c>
      <c r="K17" s="206"/>
      <c r="L17" s="206"/>
      <c r="M17" s="565"/>
      <c r="N17" s="565"/>
      <c r="O17" s="566"/>
      <c r="P17" s="242"/>
      <c r="Q17" s="101"/>
      <c r="R17" s="102"/>
    </row>
    <row r="18" spans="2:18" s="3" customFormat="1" ht="147" customHeight="1">
      <c r="B18" s="199"/>
      <c r="C18" s="200">
        <v>6</v>
      </c>
      <c r="D18" s="201" t="s">
        <v>103</v>
      </c>
      <c r="E18" s="202"/>
      <c r="F18" s="203"/>
      <c r="G18" s="204"/>
      <c r="H18" s="191"/>
      <c r="I18" s="559" t="s">
        <v>167</v>
      </c>
      <c r="J18" s="513">
        <f>'[1]Tehnička specifi'!I43</f>
        <v>80</v>
      </c>
      <c r="K18" s="206"/>
      <c r="L18" s="206"/>
      <c r="M18" s="565"/>
      <c r="N18" s="565"/>
      <c r="O18" s="566"/>
      <c r="P18" s="242"/>
      <c r="Q18" s="101"/>
      <c r="R18" s="102"/>
    </row>
    <row r="19" spans="2:18" s="7" customFormat="1" ht="20.25" customHeight="1">
      <c r="B19" s="207"/>
      <c r="C19" s="200"/>
      <c r="D19" s="208" t="s">
        <v>3</v>
      </c>
      <c r="E19" s="209">
        <v>34800</v>
      </c>
      <c r="F19" s="203"/>
      <c r="G19" s="203"/>
      <c r="H19" s="203"/>
      <c r="I19" s="551"/>
      <c r="J19" s="512"/>
      <c r="K19" s="567"/>
      <c r="L19" s="568"/>
      <c r="M19" s="565"/>
      <c r="N19" s="565"/>
      <c r="O19" s="566"/>
      <c r="P19" s="568"/>
      <c r="Q19" s="103"/>
      <c r="R19" s="104"/>
    </row>
    <row r="20" spans="2:18" s="2" customFormat="1" ht="33.75" customHeight="1">
      <c r="B20" s="189">
        <v>2</v>
      </c>
      <c r="C20" s="190"/>
      <c r="D20" s="636" t="s">
        <v>2</v>
      </c>
      <c r="E20" s="636"/>
      <c r="F20" s="203"/>
      <c r="G20" s="204"/>
      <c r="H20" s="203"/>
      <c r="I20" s="551"/>
      <c r="J20" s="512"/>
      <c r="K20" s="567"/>
      <c r="L20" s="568"/>
      <c r="M20" s="565"/>
      <c r="N20" s="565"/>
      <c r="O20" s="566"/>
      <c r="P20" s="568"/>
      <c r="Q20" s="103"/>
      <c r="R20" s="105"/>
    </row>
    <row r="21" spans="2:18" customFormat="1" ht="17.25" customHeight="1">
      <c r="B21" s="635" t="s">
        <v>128</v>
      </c>
      <c r="C21" s="635"/>
      <c r="D21" s="635"/>
      <c r="E21" s="194"/>
      <c r="F21" s="195"/>
      <c r="G21" s="195"/>
      <c r="H21" s="196"/>
      <c r="I21" s="558"/>
      <c r="J21" s="532"/>
      <c r="K21" s="569"/>
      <c r="L21" s="570"/>
      <c r="M21" s="570"/>
      <c r="N21" s="571"/>
      <c r="O21" s="572"/>
      <c r="P21" s="570"/>
    </row>
    <row r="22" spans="2:18" s="2" customFormat="1" ht="126">
      <c r="B22" s="199"/>
      <c r="C22" s="200">
        <v>1</v>
      </c>
      <c r="D22" s="201" t="s">
        <v>39</v>
      </c>
      <c r="E22" s="211"/>
      <c r="F22" s="203"/>
      <c r="G22" s="204"/>
      <c r="H22" s="203"/>
      <c r="I22" s="559" t="s">
        <v>167</v>
      </c>
      <c r="J22" s="513">
        <f>'[1]Tehnička specifi'!I76</f>
        <v>2</v>
      </c>
      <c r="K22" s="567"/>
      <c r="L22" s="568"/>
      <c r="M22" s="565"/>
      <c r="N22" s="565"/>
      <c r="O22" s="566"/>
      <c r="P22" s="568"/>
      <c r="Q22" s="103"/>
      <c r="R22" s="105"/>
    </row>
    <row r="23" spans="2:18" s="2" customFormat="1" ht="126">
      <c r="B23" s="199"/>
      <c r="C23" s="200">
        <v>2</v>
      </c>
      <c r="D23" s="201" t="s">
        <v>40</v>
      </c>
      <c r="E23" s="211"/>
      <c r="F23" s="203"/>
      <c r="G23" s="204"/>
      <c r="H23" s="203"/>
      <c r="I23" s="559" t="s">
        <v>167</v>
      </c>
      <c r="J23" s="513">
        <f>'[1]Tehnička specifi'!I77</f>
        <v>2</v>
      </c>
      <c r="K23" s="567"/>
      <c r="L23" s="568"/>
      <c r="M23" s="565"/>
      <c r="N23" s="565"/>
      <c r="O23" s="566"/>
      <c r="P23" s="568"/>
      <c r="Q23" s="103"/>
      <c r="R23" s="105"/>
    </row>
    <row r="24" spans="2:18" s="2" customFormat="1" ht="126">
      <c r="B24" s="199"/>
      <c r="C24" s="200">
        <v>3</v>
      </c>
      <c r="D24" s="201" t="s">
        <v>41</v>
      </c>
      <c r="E24" s="211"/>
      <c r="F24" s="203"/>
      <c r="G24" s="204"/>
      <c r="H24" s="203"/>
      <c r="I24" s="559" t="s">
        <v>167</v>
      </c>
      <c r="J24" s="513">
        <f>'[1]Tehnička specifi'!I78</f>
        <v>2</v>
      </c>
      <c r="K24" s="567"/>
      <c r="L24" s="568"/>
      <c r="M24" s="565"/>
      <c r="N24" s="565"/>
      <c r="O24" s="566"/>
      <c r="P24" s="568"/>
      <c r="Q24" s="103"/>
      <c r="R24" s="105"/>
    </row>
    <row r="25" spans="2:18" s="2" customFormat="1" ht="126">
      <c r="B25" s="199"/>
      <c r="C25" s="200">
        <v>4</v>
      </c>
      <c r="D25" s="201" t="s">
        <v>42</v>
      </c>
      <c r="E25" s="211"/>
      <c r="F25" s="203"/>
      <c r="G25" s="204"/>
      <c r="H25" s="203"/>
      <c r="I25" s="559" t="s">
        <v>167</v>
      </c>
      <c r="J25" s="513">
        <f>'[1]Tehnička specifi'!I79</f>
        <v>2</v>
      </c>
      <c r="K25" s="567"/>
      <c r="L25" s="568"/>
      <c r="M25" s="565"/>
      <c r="N25" s="565"/>
      <c r="O25" s="566"/>
      <c r="P25" s="568"/>
      <c r="Q25" s="103"/>
      <c r="R25" s="105"/>
    </row>
    <row r="26" spans="2:18" s="2" customFormat="1" ht="126">
      <c r="B26" s="199"/>
      <c r="C26" s="200">
        <v>5</v>
      </c>
      <c r="D26" s="201" t="s">
        <v>43</v>
      </c>
      <c r="E26" s="211"/>
      <c r="F26" s="203"/>
      <c r="G26" s="204"/>
      <c r="H26" s="203"/>
      <c r="I26" s="559" t="s">
        <v>167</v>
      </c>
      <c r="J26" s="513">
        <v>3</v>
      </c>
      <c r="K26" s="567"/>
      <c r="L26" s="568"/>
      <c r="M26" s="565"/>
      <c r="N26" s="565"/>
      <c r="O26" s="566"/>
      <c r="P26" s="568"/>
      <c r="Q26" s="103"/>
      <c r="R26" s="105"/>
    </row>
    <row r="27" spans="2:18" s="2" customFormat="1" ht="220.5">
      <c r="B27" s="199"/>
      <c r="C27" s="200">
        <v>6</v>
      </c>
      <c r="D27" s="201" t="s">
        <v>44</v>
      </c>
      <c r="E27" s="211"/>
      <c r="F27" s="203"/>
      <c r="G27" s="204"/>
      <c r="H27" s="203"/>
      <c r="I27" s="559" t="s">
        <v>167</v>
      </c>
      <c r="J27" s="513">
        <f>'[1]Tehnička specifi'!I81</f>
        <v>3</v>
      </c>
      <c r="K27" s="567"/>
      <c r="L27" s="568"/>
      <c r="M27" s="565"/>
      <c r="N27" s="565"/>
      <c r="O27" s="566"/>
      <c r="P27" s="568"/>
      <c r="Q27" s="103"/>
      <c r="R27" s="105"/>
    </row>
    <row r="28" spans="2:18" s="7" customFormat="1" ht="17.25" customHeight="1">
      <c r="B28" s="212"/>
      <c r="C28" s="200"/>
      <c r="D28" s="208" t="s">
        <v>3</v>
      </c>
      <c r="E28" s="209">
        <v>95750</v>
      </c>
      <c r="F28" s="203"/>
      <c r="G28" s="204"/>
      <c r="H28" s="203"/>
      <c r="I28" s="551"/>
      <c r="J28" s="512"/>
      <c r="K28" s="567"/>
      <c r="L28" s="568"/>
      <c r="M28" s="565"/>
      <c r="N28" s="565"/>
      <c r="O28" s="566"/>
      <c r="P28" s="568"/>
      <c r="Q28" s="103"/>
      <c r="R28" s="104"/>
    </row>
    <row r="29" spans="2:18" s="6" customFormat="1" ht="24.75" customHeight="1">
      <c r="B29" s="189">
        <v>3</v>
      </c>
      <c r="C29" s="233"/>
      <c r="D29" s="636" t="s">
        <v>143</v>
      </c>
      <c r="E29" s="636"/>
      <c r="F29" s="213"/>
      <c r="G29" s="204"/>
      <c r="H29" s="203"/>
      <c r="I29" s="551"/>
      <c r="J29" s="512"/>
      <c r="K29" s="567"/>
      <c r="L29" s="568"/>
      <c r="M29" s="565"/>
      <c r="N29" s="565"/>
      <c r="O29" s="566"/>
      <c r="P29" s="568"/>
      <c r="Q29" s="103"/>
      <c r="R29" s="106"/>
    </row>
    <row r="30" spans="2:18" customFormat="1" ht="17.25" customHeight="1">
      <c r="B30" s="635" t="s">
        <v>128</v>
      </c>
      <c r="C30" s="635"/>
      <c r="D30" s="635"/>
      <c r="E30" s="194"/>
      <c r="F30" s="195"/>
      <c r="G30" s="195"/>
      <c r="H30" s="196"/>
      <c r="I30" s="558"/>
      <c r="J30" s="532"/>
      <c r="K30" s="569"/>
      <c r="L30" s="570"/>
      <c r="M30" s="570"/>
      <c r="N30" s="571"/>
      <c r="O30" s="572"/>
      <c r="P30" s="570"/>
    </row>
    <row r="31" spans="2:18" s="148" customFormat="1" ht="63">
      <c r="B31" s="214"/>
      <c r="C31" s="215">
        <v>1</v>
      </c>
      <c r="D31" s="216" t="s">
        <v>144</v>
      </c>
      <c r="E31" s="217"/>
      <c r="F31" s="218"/>
      <c r="G31" s="219"/>
      <c r="H31" s="220"/>
      <c r="I31" s="219" t="s">
        <v>145</v>
      </c>
      <c r="J31" s="221">
        <v>150</v>
      </c>
      <c r="K31" s="222"/>
      <c r="L31" s="222"/>
      <c r="M31" s="228"/>
      <c r="N31" s="223"/>
      <c r="O31" s="463"/>
      <c r="P31" s="573"/>
      <c r="Q31" s="151"/>
      <c r="R31" s="149"/>
    </row>
    <row r="32" spans="2:18" s="150" customFormat="1" ht="31.5">
      <c r="B32" s="214"/>
      <c r="C32" s="215">
        <v>2</v>
      </c>
      <c r="D32" s="216" t="s">
        <v>146</v>
      </c>
      <c r="E32" s="224"/>
      <c r="F32" s="225"/>
      <c r="G32" s="226"/>
      <c r="H32" s="227"/>
      <c r="I32" s="226" t="s">
        <v>145</v>
      </c>
      <c r="J32" s="514">
        <v>2</v>
      </c>
      <c r="K32" s="222"/>
      <c r="L32" s="222"/>
      <c r="M32" s="228"/>
      <c r="N32" s="223"/>
      <c r="O32" s="463"/>
      <c r="P32" s="229"/>
      <c r="Q32" s="151"/>
      <c r="R32" s="149"/>
    </row>
    <row r="33" spans="2:18" s="150" customFormat="1" ht="31.5">
      <c r="B33" s="214"/>
      <c r="C33" s="215">
        <v>3</v>
      </c>
      <c r="D33" s="216" t="s">
        <v>147</v>
      </c>
      <c r="E33" s="224"/>
      <c r="F33" s="225"/>
      <c r="G33" s="226"/>
      <c r="H33" s="227"/>
      <c r="I33" s="226" t="s">
        <v>145</v>
      </c>
      <c r="J33" s="514">
        <v>10</v>
      </c>
      <c r="K33" s="222"/>
      <c r="L33" s="222"/>
      <c r="M33" s="228"/>
      <c r="N33" s="223"/>
      <c r="O33" s="463"/>
      <c r="P33" s="229"/>
      <c r="Q33" s="151"/>
      <c r="R33" s="149"/>
    </row>
    <row r="34" spans="2:18" s="150" customFormat="1">
      <c r="B34" s="214"/>
      <c r="C34" s="230"/>
      <c r="D34" s="231" t="s">
        <v>148</v>
      </c>
      <c r="E34" s="232">
        <v>495000</v>
      </c>
      <c r="F34" s="225"/>
      <c r="G34" s="226"/>
      <c r="H34" s="227"/>
      <c r="I34" s="226"/>
      <c r="J34" s="515"/>
      <c r="K34" s="222"/>
      <c r="L34" s="222"/>
      <c r="M34" s="228"/>
      <c r="N34" s="272"/>
      <c r="O34" s="464"/>
      <c r="P34" s="229"/>
      <c r="Q34" s="151"/>
      <c r="R34" s="149"/>
    </row>
    <row r="35" spans="2:18" s="6" customFormat="1" ht="24.75" customHeight="1">
      <c r="B35" s="189">
        <v>4</v>
      </c>
      <c r="C35" s="233"/>
      <c r="D35" s="636" t="s">
        <v>149</v>
      </c>
      <c r="E35" s="636"/>
      <c r="F35" s="213"/>
      <c r="G35" s="204"/>
      <c r="H35" s="203"/>
      <c r="I35" s="551"/>
      <c r="J35" s="512"/>
      <c r="K35" s="567"/>
      <c r="L35" s="568"/>
      <c r="M35" s="565"/>
      <c r="N35" s="565"/>
      <c r="O35" s="566"/>
      <c r="P35" s="568"/>
      <c r="Q35" s="103"/>
      <c r="R35" s="106"/>
    </row>
    <row r="36" spans="2:18" customFormat="1" ht="17.25" customHeight="1">
      <c r="B36" s="635" t="s">
        <v>128</v>
      </c>
      <c r="C36" s="635"/>
      <c r="D36" s="635"/>
      <c r="E36" s="194"/>
      <c r="F36" s="195"/>
      <c r="G36" s="195"/>
      <c r="H36" s="196"/>
      <c r="I36" s="558"/>
      <c r="J36" s="532"/>
      <c r="K36" s="569"/>
      <c r="L36" s="570"/>
      <c r="M36" s="570"/>
      <c r="N36" s="571"/>
      <c r="O36" s="572"/>
      <c r="P36" s="570"/>
    </row>
    <row r="37" spans="2:18" customFormat="1" ht="189">
      <c r="B37" s="214"/>
      <c r="C37" s="215">
        <v>1</v>
      </c>
      <c r="D37" s="234" t="s">
        <v>150</v>
      </c>
      <c r="E37" s="224"/>
      <c r="F37" s="225"/>
      <c r="G37" s="219"/>
      <c r="H37" s="227"/>
      <c r="I37" s="219" t="s">
        <v>145</v>
      </c>
      <c r="J37" s="514">
        <v>5</v>
      </c>
      <c r="K37" s="222"/>
      <c r="L37" s="222"/>
      <c r="M37" s="228"/>
      <c r="N37" s="223"/>
      <c r="O37" s="463"/>
      <c r="P37" s="229"/>
      <c r="Q37" s="151"/>
      <c r="R37" s="149"/>
    </row>
    <row r="38" spans="2:18" s="148" customFormat="1" ht="110.25">
      <c r="B38" s="214"/>
      <c r="C38" s="215">
        <v>2</v>
      </c>
      <c r="D38" s="236" t="s">
        <v>151</v>
      </c>
      <c r="E38" s="224"/>
      <c r="F38" s="225"/>
      <c r="G38" s="219"/>
      <c r="H38" s="227"/>
      <c r="I38" s="219" t="s">
        <v>145</v>
      </c>
      <c r="J38" s="514">
        <v>30</v>
      </c>
      <c r="K38" s="222"/>
      <c r="L38" s="222"/>
      <c r="M38" s="228"/>
      <c r="N38" s="223"/>
      <c r="O38" s="463"/>
      <c r="P38" s="573"/>
      <c r="Q38" s="151"/>
      <c r="R38" s="149"/>
    </row>
    <row r="39" spans="2:18" s="148" customFormat="1" ht="78.75">
      <c r="B39" s="214"/>
      <c r="C39" s="215">
        <v>3</v>
      </c>
      <c r="D39" s="236" t="s">
        <v>152</v>
      </c>
      <c r="E39" s="224"/>
      <c r="F39" s="225"/>
      <c r="G39" s="219"/>
      <c r="H39" s="227"/>
      <c r="I39" s="219" t="s">
        <v>145</v>
      </c>
      <c r="J39" s="514">
        <v>20</v>
      </c>
      <c r="K39" s="222"/>
      <c r="L39" s="222"/>
      <c r="M39" s="228"/>
      <c r="N39" s="223"/>
      <c r="O39" s="463"/>
      <c r="P39" s="573"/>
      <c r="Q39" s="151"/>
      <c r="R39" s="149"/>
    </row>
    <row r="40" spans="2:18" s="148" customFormat="1" ht="78.75">
      <c r="B40" s="214"/>
      <c r="C40" s="215">
        <v>4</v>
      </c>
      <c r="D40" s="236" t="s">
        <v>153</v>
      </c>
      <c r="E40" s="224"/>
      <c r="F40" s="225"/>
      <c r="G40" s="219"/>
      <c r="H40" s="227"/>
      <c r="I40" s="219" t="s">
        <v>145</v>
      </c>
      <c r="J40" s="514">
        <v>20</v>
      </c>
      <c r="K40" s="222"/>
      <c r="L40" s="222"/>
      <c r="M40" s="228"/>
      <c r="N40" s="223"/>
      <c r="O40" s="463"/>
      <c r="P40" s="573"/>
      <c r="Q40" s="151"/>
      <c r="R40" s="149"/>
    </row>
    <row r="41" spans="2:18" s="148" customFormat="1" ht="63">
      <c r="B41" s="214"/>
      <c r="C41" s="215">
        <v>5</v>
      </c>
      <c r="D41" s="236" t="s">
        <v>154</v>
      </c>
      <c r="E41" s="224"/>
      <c r="F41" s="225"/>
      <c r="G41" s="219"/>
      <c r="H41" s="227"/>
      <c r="I41" s="219" t="s">
        <v>145</v>
      </c>
      <c r="J41" s="514">
        <v>10</v>
      </c>
      <c r="K41" s="222"/>
      <c r="L41" s="222"/>
      <c r="M41" s="228"/>
      <c r="N41" s="223"/>
      <c r="O41" s="463"/>
      <c r="P41" s="573"/>
      <c r="Q41" s="151"/>
      <c r="R41" s="149"/>
    </row>
    <row r="42" spans="2:18" s="148" customFormat="1" ht="63">
      <c r="B42" s="214"/>
      <c r="C42" s="215">
        <v>6</v>
      </c>
      <c r="D42" s="236" t="s">
        <v>155</v>
      </c>
      <c r="E42" s="224"/>
      <c r="F42" s="225"/>
      <c r="G42" s="219"/>
      <c r="H42" s="227"/>
      <c r="I42" s="219" t="s">
        <v>145</v>
      </c>
      <c r="J42" s="514">
        <v>10</v>
      </c>
      <c r="K42" s="222"/>
      <c r="L42" s="222"/>
      <c r="M42" s="228"/>
      <c r="N42" s="223"/>
      <c r="O42" s="463"/>
      <c r="P42" s="573"/>
      <c r="Q42" s="151"/>
      <c r="R42" s="149"/>
    </row>
    <row r="43" spans="2:18" s="148" customFormat="1" ht="78.75">
      <c r="B43" s="214"/>
      <c r="C43" s="215">
        <v>7</v>
      </c>
      <c r="D43" s="216" t="s">
        <v>156</v>
      </c>
      <c r="E43" s="224"/>
      <c r="F43" s="225"/>
      <c r="G43" s="219"/>
      <c r="H43" s="227"/>
      <c r="I43" s="219" t="s">
        <v>145</v>
      </c>
      <c r="J43" s="514">
        <v>5</v>
      </c>
      <c r="K43" s="222"/>
      <c r="L43" s="222"/>
      <c r="M43" s="228"/>
      <c r="N43" s="223"/>
      <c r="O43" s="463"/>
      <c r="P43" s="573"/>
      <c r="Q43" s="151"/>
      <c r="R43" s="149"/>
    </row>
    <row r="44" spans="2:18" s="148" customFormat="1">
      <c r="B44" s="214"/>
      <c r="C44" s="237"/>
      <c r="D44" s="231" t="s">
        <v>148</v>
      </c>
      <c r="E44" s="232">
        <v>545975</v>
      </c>
      <c r="F44" s="238"/>
      <c r="G44" s="219"/>
      <c r="H44" s="227"/>
      <c r="I44" s="219"/>
      <c r="J44" s="515"/>
      <c r="K44" s="222"/>
      <c r="L44" s="222"/>
      <c r="M44" s="228"/>
      <c r="N44" s="272"/>
      <c r="O44" s="464"/>
      <c r="P44" s="573"/>
      <c r="Q44" s="151"/>
      <c r="R44" s="149"/>
    </row>
    <row r="45" spans="2:18" s="6" customFormat="1" ht="24.75" customHeight="1">
      <c r="B45" s="189">
        <v>5</v>
      </c>
      <c r="C45" s="233"/>
      <c r="D45" s="636" t="s">
        <v>157</v>
      </c>
      <c r="E45" s="636"/>
      <c r="F45" s="213"/>
      <c r="G45" s="204"/>
      <c r="H45" s="203"/>
      <c r="I45" s="551"/>
      <c r="J45" s="512"/>
      <c r="K45" s="567"/>
      <c r="L45" s="568"/>
      <c r="M45" s="565"/>
      <c r="N45" s="565"/>
      <c r="O45" s="566"/>
      <c r="P45" s="568"/>
      <c r="Q45" s="103"/>
      <c r="R45" s="106"/>
    </row>
    <row r="46" spans="2:18" customFormat="1" ht="17.25" customHeight="1">
      <c r="B46" s="635" t="s">
        <v>128</v>
      </c>
      <c r="C46" s="635"/>
      <c r="D46" s="635"/>
      <c r="E46" s="194"/>
      <c r="F46" s="195"/>
      <c r="G46" s="195"/>
      <c r="H46" s="196"/>
      <c r="I46" s="558"/>
      <c r="J46" s="532"/>
      <c r="K46" s="569"/>
      <c r="L46" s="570"/>
      <c r="M46" s="570"/>
      <c r="N46" s="571"/>
      <c r="O46" s="572"/>
      <c r="P46" s="570"/>
    </row>
    <row r="47" spans="2:18" s="150" customFormat="1">
      <c r="B47" s="214"/>
      <c r="C47" s="239">
        <v>1</v>
      </c>
      <c r="D47" s="220" t="s">
        <v>158</v>
      </c>
      <c r="E47" s="224"/>
      <c r="F47" s="225"/>
      <c r="G47" s="219"/>
      <c r="H47" s="227"/>
      <c r="I47" s="219" t="s">
        <v>145</v>
      </c>
      <c r="J47" s="515">
        <v>50</v>
      </c>
      <c r="K47" s="222"/>
      <c r="L47" s="222"/>
      <c r="M47" s="228"/>
      <c r="N47" s="223"/>
      <c r="O47" s="463"/>
      <c r="P47" s="229"/>
      <c r="Q47" s="151"/>
      <c r="R47" s="149"/>
    </row>
    <row r="48" spans="2:18" s="148" customFormat="1">
      <c r="B48" s="214"/>
      <c r="C48" s="215">
        <v>2</v>
      </c>
      <c r="D48" s="220" t="s">
        <v>159</v>
      </c>
      <c r="E48" s="224"/>
      <c r="F48" s="225"/>
      <c r="G48" s="219"/>
      <c r="H48" s="227"/>
      <c r="I48" s="219" t="s">
        <v>145</v>
      </c>
      <c r="J48" s="514">
        <v>50</v>
      </c>
      <c r="K48" s="222"/>
      <c r="L48" s="222"/>
      <c r="M48" s="228"/>
      <c r="N48" s="223"/>
      <c r="O48" s="463"/>
      <c r="P48" s="573"/>
      <c r="Q48" s="151"/>
      <c r="R48" s="149"/>
    </row>
    <row r="49" spans="2:18" s="148" customFormat="1">
      <c r="B49" s="214"/>
      <c r="C49" s="215">
        <v>3</v>
      </c>
      <c r="D49" s="216" t="s">
        <v>160</v>
      </c>
      <c r="E49" s="224"/>
      <c r="F49" s="225"/>
      <c r="G49" s="219"/>
      <c r="H49" s="227"/>
      <c r="I49" s="219" t="s">
        <v>145</v>
      </c>
      <c r="J49" s="515">
        <v>50</v>
      </c>
      <c r="K49" s="222"/>
      <c r="L49" s="222"/>
      <c r="M49" s="228"/>
      <c r="N49" s="223"/>
      <c r="O49" s="463"/>
      <c r="P49" s="573"/>
      <c r="Q49" s="151"/>
      <c r="R49" s="149"/>
    </row>
    <row r="50" spans="2:18" customFormat="1">
      <c r="B50" s="214"/>
      <c r="C50" s="237"/>
      <c r="D50" s="231" t="s">
        <v>148</v>
      </c>
      <c r="E50" s="232">
        <v>82150</v>
      </c>
      <c r="F50" s="238"/>
      <c r="G50" s="219"/>
      <c r="H50" s="227"/>
      <c r="I50" s="219"/>
      <c r="J50" s="515"/>
      <c r="K50" s="222"/>
      <c r="L50" s="222"/>
      <c r="M50" s="228"/>
      <c r="N50" s="272"/>
      <c r="O50" s="464"/>
      <c r="P50" s="229"/>
      <c r="Q50" s="151"/>
      <c r="R50" s="149"/>
    </row>
    <row r="51" spans="2:18" s="6" customFormat="1" ht="46.5" customHeight="1">
      <c r="B51" s="189">
        <v>6</v>
      </c>
      <c r="C51" s="233"/>
      <c r="D51" s="636" t="s">
        <v>161</v>
      </c>
      <c r="E51" s="636"/>
      <c r="F51" s="213"/>
      <c r="G51" s="204"/>
      <c r="H51" s="203"/>
      <c r="I51" s="551"/>
      <c r="J51" s="512"/>
      <c r="K51" s="567"/>
      <c r="L51" s="568"/>
      <c r="M51" s="565"/>
      <c r="N51" s="565"/>
      <c r="O51" s="566"/>
      <c r="P51" s="568"/>
      <c r="Q51" s="103"/>
      <c r="R51" s="106"/>
    </row>
    <row r="52" spans="2:18" customFormat="1" ht="17.25" customHeight="1">
      <c r="B52" s="635" t="s">
        <v>128</v>
      </c>
      <c r="C52" s="635"/>
      <c r="D52" s="635"/>
      <c r="E52" s="194"/>
      <c r="F52" s="195"/>
      <c r="G52" s="195"/>
      <c r="H52" s="196"/>
      <c r="I52" s="558"/>
      <c r="J52" s="532"/>
      <c r="K52" s="569"/>
      <c r="L52" s="570"/>
      <c r="M52" s="570"/>
      <c r="N52" s="571"/>
      <c r="O52" s="572"/>
      <c r="P52" s="570"/>
    </row>
    <row r="53" spans="2:18" customFormat="1" ht="31.5">
      <c r="B53" s="214"/>
      <c r="C53" s="215">
        <v>1</v>
      </c>
      <c r="D53" s="216" t="s">
        <v>162</v>
      </c>
      <c r="E53" s="224"/>
      <c r="F53" s="225"/>
      <c r="G53" s="219"/>
      <c r="H53" s="227"/>
      <c r="I53" s="219" t="s">
        <v>145</v>
      </c>
      <c r="J53" s="514">
        <v>10</v>
      </c>
      <c r="K53" s="222"/>
      <c r="L53" s="222"/>
      <c r="M53" s="228"/>
      <c r="N53" s="223"/>
      <c r="O53" s="463"/>
      <c r="P53" s="229"/>
      <c r="Q53" s="151"/>
      <c r="R53" s="149"/>
    </row>
    <row r="54" spans="2:18" customFormat="1" ht="31.5">
      <c r="B54" s="214"/>
      <c r="C54" s="215">
        <v>2</v>
      </c>
      <c r="D54" s="216" t="s">
        <v>163</v>
      </c>
      <c r="E54" s="224"/>
      <c r="F54" s="225"/>
      <c r="G54" s="219"/>
      <c r="H54" s="227"/>
      <c r="I54" s="219" t="s">
        <v>145</v>
      </c>
      <c r="J54" s="514">
        <v>10</v>
      </c>
      <c r="K54" s="222"/>
      <c r="L54" s="222"/>
      <c r="M54" s="228"/>
      <c r="N54" s="223"/>
      <c r="O54" s="463"/>
      <c r="P54" s="229"/>
      <c r="Q54" s="151"/>
      <c r="R54" s="149"/>
    </row>
    <row r="55" spans="2:18" customFormat="1">
      <c r="B55" s="214"/>
      <c r="C55" s="237"/>
      <c r="D55" s="231" t="s">
        <v>148</v>
      </c>
      <c r="E55" s="232">
        <v>32230</v>
      </c>
      <c r="F55" s="238"/>
      <c r="G55" s="219"/>
      <c r="H55" s="227"/>
      <c r="I55" s="219"/>
      <c r="J55" s="515"/>
      <c r="K55" s="222"/>
      <c r="L55" s="222"/>
      <c r="M55" s="228"/>
      <c r="N55" s="272"/>
      <c r="O55" s="464"/>
      <c r="P55" s="229"/>
      <c r="Q55" s="151"/>
      <c r="R55" s="149"/>
    </row>
    <row r="56" spans="2:18" s="6" customFormat="1" ht="24.75" customHeight="1">
      <c r="B56" s="189">
        <v>7</v>
      </c>
      <c r="C56" s="240"/>
      <c r="D56" s="636" t="s">
        <v>6</v>
      </c>
      <c r="E56" s="636"/>
      <c r="F56" s="213"/>
      <c r="G56" s="204"/>
      <c r="H56" s="203"/>
      <c r="I56" s="551"/>
      <c r="J56" s="512"/>
      <c r="K56" s="567"/>
      <c r="L56" s="568"/>
      <c r="M56" s="565"/>
      <c r="N56" s="565"/>
      <c r="O56" s="566"/>
      <c r="P56" s="568"/>
      <c r="Q56" s="103"/>
      <c r="R56" s="106"/>
    </row>
    <row r="57" spans="2:18" customFormat="1" ht="17.25" customHeight="1">
      <c r="B57" s="635" t="s">
        <v>128</v>
      </c>
      <c r="C57" s="635"/>
      <c r="D57" s="635"/>
      <c r="E57" s="194"/>
      <c r="F57" s="195"/>
      <c r="G57" s="195"/>
      <c r="H57" s="196"/>
      <c r="I57" s="558"/>
      <c r="J57" s="532"/>
      <c r="K57" s="569"/>
      <c r="L57" s="570"/>
      <c r="M57" s="570"/>
      <c r="N57" s="571"/>
      <c r="O57" s="572"/>
      <c r="P57" s="570"/>
    </row>
    <row r="58" spans="2:18" s="6" customFormat="1" ht="100.5" customHeight="1">
      <c r="B58" s="199"/>
      <c r="C58" s="200">
        <v>1</v>
      </c>
      <c r="D58" s="201" t="s">
        <v>92</v>
      </c>
      <c r="E58" s="211"/>
      <c r="F58" s="203"/>
      <c r="G58" s="204"/>
      <c r="H58" s="203"/>
      <c r="I58" s="219" t="s">
        <v>145</v>
      </c>
      <c r="J58" s="513">
        <v>400</v>
      </c>
      <c r="K58" s="567"/>
      <c r="L58" s="568"/>
      <c r="M58" s="565"/>
      <c r="N58" s="565"/>
      <c r="O58" s="566"/>
      <c r="P58" s="568"/>
      <c r="Q58" s="103"/>
      <c r="R58" s="106"/>
    </row>
    <row r="59" spans="2:18" s="6" customFormat="1" ht="20.25" customHeight="1">
      <c r="B59" s="212"/>
      <c r="C59" s="200"/>
      <c r="D59" s="208" t="s">
        <v>3</v>
      </c>
      <c r="E59" s="209">
        <v>98920</v>
      </c>
      <c r="F59" s="203"/>
      <c r="G59" s="204"/>
      <c r="H59" s="203"/>
      <c r="I59" s="551"/>
      <c r="J59" s="512"/>
      <c r="K59" s="567"/>
      <c r="L59" s="568"/>
      <c r="M59" s="565"/>
      <c r="N59" s="565"/>
      <c r="O59" s="566"/>
      <c r="P59" s="568"/>
      <c r="Q59" s="103"/>
      <c r="R59" s="106"/>
    </row>
    <row r="60" spans="2:18" s="6" customFormat="1" ht="21" customHeight="1">
      <c r="B60" s="189">
        <v>8</v>
      </c>
      <c r="C60" s="240"/>
      <c r="D60" s="636" t="s">
        <v>1</v>
      </c>
      <c r="E60" s="636"/>
      <c r="F60" s="213"/>
      <c r="G60" s="204"/>
      <c r="H60" s="203"/>
      <c r="I60" s="551"/>
      <c r="J60" s="512"/>
      <c r="K60" s="567"/>
      <c r="L60" s="568"/>
      <c r="M60" s="565"/>
      <c r="N60" s="565"/>
      <c r="O60" s="566"/>
      <c r="P60" s="568"/>
      <c r="Q60" s="103"/>
      <c r="R60" s="106"/>
    </row>
    <row r="61" spans="2:18" customFormat="1" ht="17.25" customHeight="1">
      <c r="B61" s="635" t="s">
        <v>128</v>
      </c>
      <c r="C61" s="635"/>
      <c r="D61" s="635"/>
      <c r="E61" s="194"/>
      <c r="F61" s="195"/>
      <c r="G61" s="195"/>
      <c r="H61" s="196"/>
      <c r="I61" s="558"/>
      <c r="J61" s="532"/>
      <c r="K61" s="569"/>
      <c r="L61" s="570"/>
      <c r="M61" s="570"/>
      <c r="N61" s="571"/>
      <c r="O61" s="572"/>
      <c r="P61" s="570"/>
    </row>
    <row r="62" spans="2:18" s="6" customFormat="1" ht="76.5" customHeight="1">
      <c r="B62" s="199"/>
      <c r="C62" s="200">
        <v>1</v>
      </c>
      <c r="D62" s="201" t="s">
        <v>104</v>
      </c>
      <c r="E62" s="211"/>
      <c r="F62" s="203"/>
      <c r="G62" s="204"/>
      <c r="H62" s="203"/>
      <c r="I62" s="219" t="s">
        <v>145</v>
      </c>
      <c r="J62" s="513">
        <v>700</v>
      </c>
      <c r="K62" s="567"/>
      <c r="L62" s="568"/>
      <c r="M62" s="565"/>
      <c r="N62" s="565"/>
      <c r="O62" s="566"/>
      <c r="P62" s="568"/>
      <c r="Q62" s="103"/>
      <c r="R62" s="106"/>
    </row>
    <row r="63" spans="2:18" s="6" customFormat="1" ht="70.5" customHeight="1">
      <c r="B63" s="199"/>
      <c r="C63" s="200">
        <v>2</v>
      </c>
      <c r="D63" s="201" t="s">
        <v>105</v>
      </c>
      <c r="E63" s="211"/>
      <c r="F63" s="203"/>
      <c r="G63" s="204"/>
      <c r="H63" s="203"/>
      <c r="I63" s="219" t="s">
        <v>145</v>
      </c>
      <c r="J63" s="513">
        <v>200</v>
      </c>
      <c r="K63" s="567"/>
      <c r="L63" s="568"/>
      <c r="M63" s="565"/>
      <c r="N63" s="565"/>
      <c r="O63" s="566"/>
      <c r="P63" s="568"/>
      <c r="Q63" s="103"/>
      <c r="R63" s="106"/>
    </row>
    <row r="64" spans="2:18" s="6" customFormat="1" ht="21" customHeight="1">
      <c r="B64" s="212"/>
      <c r="C64" s="241"/>
      <c r="D64" s="208" t="s">
        <v>3</v>
      </c>
      <c r="E64" s="242">
        <v>50400</v>
      </c>
      <c r="F64" s="203"/>
      <c r="G64" s="204"/>
      <c r="H64" s="203"/>
      <c r="I64" s="551"/>
      <c r="J64" s="512"/>
      <c r="K64" s="567"/>
      <c r="L64" s="568"/>
      <c r="M64" s="565"/>
      <c r="N64" s="565"/>
      <c r="O64" s="566"/>
      <c r="P64" s="568"/>
      <c r="Q64" s="103"/>
      <c r="R64" s="106"/>
    </row>
    <row r="65" spans="2:18" s="2" customFormat="1" ht="27.75" customHeight="1">
      <c r="B65" s="189">
        <v>9</v>
      </c>
      <c r="C65" s="240"/>
      <c r="D65" s="636" t="s">
        <v>0</v>
      </c>
      <c r="E65" s="636"/>
      <c r="F65" s="203"/>
      <c r="G65" s="204"/>
      <c r="H65" s="203"/>
      <c r="I65" s="551"/>
      <c r="J65" s="512"/>
      <c r="K65" s="567"/>
      <c r="L65" s="568"/>
      <c r="M65" s="565"/>
      <c r="N65" s="565"/>
      <c r="O65" s="566"/>
      <c r="P65" s="568"/>
      <c r="Q65" s="103"/>
      <c r="R65" s="105"/>
    </row>
    <row r="66" spans="2:18" customFormat="1" ht="17.25" customHeight="1">
      <c r="B66" s="635" t="s">
        <v>128</v>
      </c>
      <c r="C66" s="635"/>
      <c r="D66" s="635"/>
      <c r="E66" s="194"/>
      <c r="F66" s="195"/>
      <c r="G66" s="195"/>
      <c r="H66" s="196"/>
      <c r="I66" s="558"/>
      <c r="J66" s="532"/>
      <c r="K66" s="569"/>
      <c r="L66" s="570"/>
      <c r="M66" s="570"/>
      <c r="N66" s="571"/>
      <c r="O66" s="572"/>
      <c r="P66" s="570"/>
    </row>
    <row r="67" spans="2:18" s="2" customFormat="1" ht="126">
      <c r="B67" s="199"/>
      <c r="C67" s="200">
        <v>1</v>
      </c>
      <c r="D67" s="243" t="s">
        <v>45</v>
      </c>
      <c r="E67" s="211"/>
      <c r="F67" s="203"/>
      <c r="G67" s="204"/>
      <c r="H67" s="203"/>
      <c r="I67" s="219" t="s">
        <v>145</v>
      </c>
      <c r="J67" s="513">
        <f>'[1]Tehnička specifi'!I128</f>
        <v>60</v>
      </c>
      <c r="K67" s="567"/>
      <c r="L67" s="568"/>
      <c r="M67" s="565"/>
      <c r="N67" s="565"/>
      <c r="O67" s="566"/>
      <c r="P67" s="568"/>
      <c r="Q67" s="103"/>
      <c r="R67" s="105"/>
    </row>
    <row r="68" spans="2:18" s="2" customFormat="1" ht="126">
      <c r="B68" s="199"/>
      <c r="C68" s="200">
        <v>2</v>
      </c>
      <c r="D68" s="243" t="s">
        <v>46</v>
      </c>
      <c r="E68" s="211"/>
      <c r="F68" s="203"/>
      <c r="G68" s="204"/>
      <c r="H68" s="203"/>
      <c r="I68" s="219" t="s">
        <v>145</v>
      </c>
      <c r="J68" s="513">
        <f>'[1]Tehnička specifi'!I129</f>
        <v>30</v>
      </c>
      <c r="K68" s="567"/>
      <c r="L68" s="568"/>
      <c r="M68" s="565"/>
      <c r="N68" s="565"/>
      <c r="O68" s="566"/>
      <c r="P68" s="568"/>
      <c r="Q68" s="103"/>
      <c r="R68" s="105"/>
    </row>
    <row r="69" spans="2:18" s="2" customFormat="1" ht="126">
      <c r="B69" s="199"/>
      <c r="C69" s="200">
        <v>3</v>
      </c>
      <c r="D69" s="243" t="s">
        <v>47</v>
      </c>
      <c r="E69" s="211"/>
      <c r="F69" s="203"/>
      <c r="G69" s="204"/>
      <c r="H69" s="203"/>
      <c r="I69" s="219" t="s">
        <v>145</v>
      </c>
      <c r="J69" s="513">
        <f>'[1]Tehnička specifi'!I130</f>
        <v>20</v>
      </c>
      <c r="K69" s="567"/>
      <c r="L69" s="568"/>
      <c r="M69" s="565"/>
      <c r="N69" s="565"/>
      <c r="O69" s="566"/>
      <c r="P69" s="568"/>
      <c r="Q69" s="103"/>
      <c r="R69" s="105"/>
    </row>
    <row r="70" spans="2:18" s="2" customFormat="1" ht="21" customHeight="1">
      <c r="B70" s="190"/>
      <c r="C70" s="200"/>
      <c r="D70" s="208" t="s">
        <v>3</v>
      </c>
      <c r="E70" s="244">
        <v>260000</v>
      </c>
      <c r="F70" s="203"/>
      <c r="G70" s="204"/>
      <c r="H70" s="203"/>
      <c r="I70" s="551"/>
      <c r="J70" s="512"/>
      <c r="K70" s="567"/>
      <c r="L70" s="568"/>
      <c r="M70" s="565"/>
      <c r="N70" s="565"/>
      <c r="O70" s="566"/>
      <c r="P70" s="568"/>
      <c r="Q70" s="103"/>
      <c r="R70" s="105"/>
    </row>
    <row r="71" spans="2:18" s="2" customFormat="1" ht="27" customHeight="1">
      <c r="B71" s="189">
        <v>10</v>
      </c>
      <c r="C71" s="240"/>
      <c r="D71" s="636" t="s">
        <v>19</v>
      </c>
      <c r="E71" s="636"/>
      <c r="F71" s="203"/>
      <c r="G71" s="204"/>
      <c r="H71" s="245"/>
      <c r="I71" s="551"/>
      <c r="J71" s="512"/>
      <c r="K71" s="567"/>
      <c r="L71" s="568"/>
      <c r="M71" s="565"/>
      <c r="N71" s="565"/>
      <c r="O71" s="566"/>
      <c r="P71" s="568"/>
      <c r="Q71" s="103"/>
      <c r="R71" s="105"/>
    </row>
    <row r="72" spans="2:18" customFormat="1" ht="17.25" customHeight="1">
      <c r="B72" s="635" t="s">
        <v>128</v>
      </c>
      <c r="C72" s="635"/>
      <c r="D72" s="635"/>
      <c r="E72" s="194"/>
      <c r="F72" s="195"/>
      <c r="G72" s="195"/>
      <c r="H72" s="196"/>
      <c r="I72" s="558"/>
      <c r="J72" s="532"/>
      <c r="K72" s="569"/>
      <c r="L72" s="570"/>
      <c r="M72" s="570"/>
      <c r="N72" s="571"/>
      <c r="O72" s="572"/>
      <c r="P72" s="570"/>
    </row>
    <row r="73" spans="2:18" s="2" customFormat="1" ht="63">
      <c r="B73" s="199"/>
      <c r="C73" s="200">
        <v>1</v>
      </c>
      <c r="D73" s="201" t="s">
        <v>36</v>
      </c>
      <c r="E73" s="211"/>
      <c r="F73" s="203"/>
      <c r="G73" s="204"/>
      <c r="H73" s="203"/>
      <c r="I73" s="219" t="s">
        <v>145</v>
      </c>
      <c r="J73" s="513">
        <f>'[1]Tehnička specifi'!I134</f>
        <v>640</v>
      </c>
      <c r="K73" s="567"/>
      <c r="L73" s="568"/>
      <c r="M73" s="565"/>
      <c r="N73" s="565"/>
      <c r="O73" s="566"/>
      <c r="P73" s="568"/>
      <c r="Q73" s="103"/>
      <c r="R73" s="105"/>
    </row>
    <row r="74" spans="2:18" s="2" customFormat="1" ht="108.75" customHeight="1">
      <c r="B74" s="199"/>
      <c r="C74" s="200">
        <v>2</v>
      </c>
      <c r="D74" s="201" t="s">
        <v>37</v>
      </c>
      <c r="E74" s="211"/>
      <c r="F74" s="203"/>
      <c r="G74" s="204"/>
      <c r="H74" s="203"/>
      <c r="I74" s="219" t="s">
        <v>145</v>
      </c>
      <c r="J74" s="513">
        <f>'[1]Tehnička specifi'!I135</f>
        <v>650</v>
      </c>
      <c r="K74" s="567"/>
      <c r="L74" s="568"/>
      <c r="M74" s="565"/>
      <c r="N74" s="565"/>
      <c r="O74" s="566"/>
      <c r="P74" s="568"/>
      <c r="Q74" s="103"/>
      <c r="R74" s="105"/>
    </row>
    <row r="75" spans="2:18" s="2" customFormat="1" ht="34.5" customHeight="1">
      <c r="B75" s="199"/>
      <c r="C75" s="200">
        <v>3</v>
      </c>
      <c r="D75" s="201" t="s">
        <v>38</v>
      </c>
      <c r="E75" s="211"/>
      <c r="F75" s="203"/>
      <c r="G75" s="204"/>
      <c r="H75" s="203"/>
      <c r="I75" s="219" t="s">
        <v>145</v>
      </c>
      <c r="J75" s="513">
        <v>50</v>
      </c>
      <c r="K75" s="567"/>
      <c r="L75" s="568"/>
      <c r="M75" s="565"/>
      <c r="N75" s="565"/>
      <c r="O75" s="566"/>
      <c r="P75" s="568"/>
      <c r="Q75" s="103"/>
      <c r="R75" s="105"/>
    </row>
    <row r="76" spans="2:18" customFormat="1" ht="157.5">
      <c r="B76" s="199"/>
      <c r="C76" s="200">
        <v>4</v>
      </c>
      <c r="D76" s="216" t="s">
        <v>142</v>
      </c>
      <c r="E76" s="247"/>
      <c r="F76" s="238"/>
      <c r="G76" s="219"/>
      <c r="H76" s="227"/>
      <c r="I76" s="219" t="s">
        <v>145</v>
      </c>
      <c r="J76" s="515">
        <v>100</v>
      </c>
      <c r="K76" s="222"/>
      <c r="L76" s="222"/>
      <c r="M76" s="228"/>
      <c r="N76" s="565"/>
      <c r="O76" s="566"/>
      <c r="P76" s="229"/>
      <c r="Q76" s="151"/>
      <c r="R76" s="149"/>
    </row>
    <row r="77" spans="2:18" customFormat="1" ht="31.5">
      <c r="B77" s="199"/>
      <c r="C77" s="200">
        <v>5</v>
      </c>
      <c r="D77" s="216" t="s">
        <v>164</v>
      </c>
      <c r="E77" s="247"/>
      <c r="F77" s="238"/>
      <c r="G77" s="219"/>
      <c r="H77" s="227"/>
      <c r="I77" s="219" t="s">
        <v>145</v>
      </c>
      <c r="J77" s="515">
        <v>50</v>
      </c>
      <c r="K77" s="222"/>
      <c r="L77" s="222"/>
      <c r="M77" s="228"/>
      <c r="N77" s="565"/>
      <c r="O77" s="566"/>
      <c r="P77" s="229"/>
      <c r="Q77" s="151"/>
      <c r="R77" s="149"/>
    </row>
    <row r="78" spans="2:18" customFormat="1" ht="15.75">
      <c r="B78" s="199"/>
      <c r="C78" s="200">
        <v>6</v>
      </c>
      <c r="D78" s="216" t="s">
        <v>168</v>
      </c>
      <c r="E78" s="224"/>
      <c r="F78" s="225"/>
      <c r="G78" s="219"/>
      <c r="H78" s="227"/>
      <c r="I78" s="219" t="s">
        <v>145</v>
      </c>
      <c r="J78" s="515">
        <v>100</v>
      </c>
      <c r="K78" s="222"/>
      <c r="L78" s="222"/>
      <c r="M78" s="228"/>
      <c r="N78" s="565"/>
      <c r="O78" s="566"/>
      <c r="P78" s="229"/>
      <c r="Q78" s="151"/>
      <c r="R78" s="149"/>
    </row>
    <row r="79" spans="2:18" customFormat="1" ht="47.25">
      <c r="B79" s="199"/>
      <c r="C79" s="200">
        <v>7</v>
      </c>
      <c r="D79" s="248" t="s">
        <v>169</v>
      </c>
      <c r="E79" s="224"/>
      <c r="F79" s="225"/>
      <c r="G79" s="219"/>
      <c r="H79" s="227"/>
      <c r="I79" s="219" t="s">
        <v>145</v>
      </c>
      <c r="J79" s="515">
        <v>50</v>
      </c>
      <c r="K79" s="222"/>
      <c r="L79" s="222"/>
      <c r="M79" s="228"/>
      <c r="N79" s="565"/>
      <c r="O79" s="566"/>
      <c r="P79" s="229"/>
      <c r="Q79" s="151"/>
      <c r="R79" s="149"/>
    </row>
    <row r="80" spans="2:18" customFormat="1" ht="47.25">
      <c r="B80" s="199"/>
      <c r="C80" s="200">
        <v>8</v>
      </c>
      <c r="D80" s="248" t="s">
        <v>170</v>
      </c>
      <c r="E80" s="247"/>
      <c r="F80" s="238"/>
      <c r="G80" s="219"/>
      <c r="H80" s="227"/>
      <c r="I80" s="219" t="s">
        <v>145</v>
      </c>
      <c r="J80" s="515">
        <v>100</v>
      </c>
      <c r="K80" s="222"/>
      <c r="L80" s="222"/>
      <c r="M80" s="228"/>
      <c r="N80" s="565"/>
      <c r="O80" s="566"/>
      <c r="P80" s="229"/>
      <c r="Q80" s="151"/>
      <c r="R80" s="149"/>
    </row>
    <row r="81" spans="2:18" customFormat="1" ht="31.5">
      <c r="B81" s="199"/>
      <c r="C81" s="200">
        <v>9</v>
      </c>
      <c r="D81" s="216" t="s">
        <v>171</v>
      </c>
      <c r="E81" s="247"/>
      <c r="F81" s="238"/>
      <c r="G81" s="219"/>
      <c r="H81" s="227"/>
      <c r="I81" s="219" t="s">
        <v>145</v>
      </c>
      <c r="J81" s="515">
        <v>50</v>
      </c>
      <c r="K81" s="222"/>
      <c r="L81" s="222"/>
      <c r="M81" s="228"/>
      <c r="N81" s="565"/>
      <c r="O81" s="566"/>
      <c r="P81" s="229"/>
      <c r="Q81" s="151"/>
      <c r="R81" s="149"/>
    </row>
    <row r="82" spans="2:18" customFormat="1" ht="15.75">
      <c r="B82" s="199"/>
      <c r="C82" s="200">
        <v>10</v>
      </c>
      <c r="D82" s="216" t="s">
        <v>172</v>
      </c>
      <c r="E82" s="247"/>
      <c r="F82" s="238"/>
      <c r="G82" s="219"/>
      <c r="H82" s="227"/>
      <c r="I82" s="219" t="s">
        <v>145</v>
      </c>
      <c r="J82" s="515">
        <v>2</v>
      </c>
      <c r="K82" s="222"/>
      <c r="L82" s="222"/>
      <c r="M82" s="228"/>
      <c r="N82" s="565"/>
      <c r="O82" s="566"/>
      <c r="P82" s="229"/>
      <c r="Q82" s="151"/>
      <c r="R82" s="149"/>
    </row>
    <row r="83" spans="2:18" customFormat="1" ht="15.75">
      <c r="B83" s="199"/>
      <c r="C83" s="200">
        <v>11</v>
      </c>
      <c r="D83" s="216" t="s">
        <v>173</v>
      </c>
      <c r="E83" s="247"/>
      <c r="F83" s="238"/>
      <c r="G83" s="219"/>
      <c r="H83" s="227"/>
      <c r="I83" s="219" t="s">
        <v>145</v>
      </c>
      <c r="J83" s="515">
        <v>2</v>
      </c>
      <c r="K83" s="222"/>
      <c r="L83" s="222"/>
      <c r="M83" s="228"/>
      <c r="N83" s="565"/>
      <c r="O83" s="566"/>
      <c r="P83" s="229"/>
      <c r="Q83" s="151"/>
      <c r="R83" s="149"/>
    </row>
    <row r="84" spans="2:18" customFormat="1" ht="110.25">
      <c r="B84" s="199"/>
      <c r="C84" s="200">
        <v>12</v>
      </c>
      <c r="D84" s="216" t="s">
        <v>174</v>
      </c>
      <c r="E84" s="247"/>
      <c r="F84" s="238"/>
      <c r="G84" s="219"/>
      <c r="H84" s="227"/>
      <c r="I84" s="219" t="s">
        <v>145</v>
      </c>
      <c r="J84" s="515">
        <v>2</v>
      </c>
      <c r="K84" s="222"/>
      <c r="L84" s="222"/>
      <c r="M84" s="228"/>
      <c r="N84" s="565"/>
      <c r="O84" s="566"/>
      <c r="P84" s="229"/>
      <c r="Q84" s="151"/>
      <c r="R84" s="149"/>
    </row>
    <row r="85" spans="2:18" customFormat="1" ht="110.25">
      <c r="B85" s="199"/>
      <c r="C85" s="200">
        <v>13</v>
      </c>
      <c r="D85" s="216" t="s">
        <v>175</v>
      </c>
      <c r="E85" s="247"/>
      <c r="F85" s="238"/>
      <c r="G85" s="219"/>
      <c r="H85" s="227"/>
      <c r="I85" s="219" t="s">
        <v>145</v>
      </c>
      <c r="J85" s="515">
        <v>3</v>
      </c>
      <c r="K85" s="222"/>
      <c r="L85" s="222"/>
      <c r="M85" s="228"/>
      <c r="N85" s="565"/>
      <c r="O85" s="566"/>
      <c r="P85" s="229"/>
      <c r="Q85" s="151"/>
      <c r="R85" s="149"/>
    </row>
    <row r="86" spans="2:18" customFormat="1">
      <c r="B86" s="214"/>
      <c r="C86" s="237"/>
      <c r="D86" s="216"/>
      <c r="E86" s="247"/>
      <c r="F86" s="238"/>
      <c r="G86" s="219"/>
      <c r="H86" s="227"/>
      <c r="I86" s="219"/>
      <c r="J86" s="515"/>
      <c r="K86" s="222"/>
      <c r="L86" s="222"/>
      <c r="M86" s="228"/>
      <c r="N86" s="223"/>
      <c r="O86" s="464"/>
      <c r="P86" s="229"/>
      <c r="Q86" s="151"/>
      <c r="R86" s="149"/>
    </row>
    <row r="87" spans="2:18" s="2" customFormat="1" ht="15.75" customHeight="1">
      <c r="B87" s="212"/>
      <c r="C87" s="200"/>
      <c r="D87" s="208" t="s">
        <v>3</v>
      </c>
      <c r="E87" s="242">
        <v>350194.4</v>
      </c>
      <c r="F87" s="203"/>
      <c r="G87" s="204"/>
      <c r="H87" s="203"/>
      <c r="I87" s="551"/>
      <c r="J87" s="512"/>
      <c r="K87" s="567"/>
      <c r="L87" s="568"/>
      <c r="M87" s="565"/>
      <c r="N87" s="565"/>
      <c r="O87" s="566"/>
      <c r="P87" s="568"/>
      <c r="Q87" s="103"/>
      <c r="R87" s="105"/>
    </row>
    <row r="88" spans="2:18" s="2" customFormat="1" ht="41.25" customHeight="1">
      <c r="B88" s="189">
        <v>11</v>
      </c>
      <c r="C88" s="240"/>
      <c r="D88" s="640" t="s">
        <v>5</v>
      </c>
      <c r="E88" s="640"/>
      <c r="F88" s="203"/>
      <c r="G88" s="204"/>
      <c r="H88" s="203"/>
      <c r="I88" s="551"/>
      <c r="J88" s="512"/>
      <c r="K88" s="567"/>
      <c r="L88" s="568"/>
      <c r="M88" s="565"/>
      <c r="N88" s="565"/>
      <c r="O88" s="566"/>
      <c r="P88" s="568"/>
      <c r="Q88" s="103"/>
      <c r="R88" s="105"/>
    </row>
    <row r="89" spans="2:18" customFormat="1" ht="17.25" customHeight="1">
      <c r="B89" s="635" t="s">
        <v>128</v>
      </c>
      <c r="C89" s="635"/>
      <c r="D89" s="635"/>
      <c r="E89" s="194"/>
      <c r="F89" s="195"/>
      <c r="G89" s="195"/>
      <c r="H89" s="196"/>
      <c r="I89" s="558"/>
      <c r="J89" s="532"/>
      <c r="K89" s="569"/>
      <c r="L89" s="570"/>
      <c r="M89" s="570"/>
      <c r="N89" s="571"/>
      <c r="O89" s="572"/>
      <c r="P89" s="570"/>
    </row>
    <row r="90" spans="2:18" s="2" customFormat="1" ht="63">
      <c r="B90" s="199"/>
      <c r="C90" s="200">
        <v>1</v>
      </c>
      <c r="D90" s="201" t="s">
        <v>48</v>
      </c>
      <c r="E90" s="211"/>
      <c r="F90" s="203"/>
      <c r="G90" s="204"/>
      <c r="H90" s="203"/>
      <c r="I90" s="219" t="s">
        <v>145</v>
      </c>
      <c r="J90" s="513">
        <v>550</v>
      </c>
      <c r="K90" s="567"/>
      <c r="L90" s="568"/>
      <c r="M90" s="565"/>
      <c r="N90" s="565"/>
      <c r="O90" s="566"/>
      <c r="P90" s="568"/>
      <c r="Q90" s="103"/>
      <c r="R90" s="105"/>
    </row>
    <row r="91" spans="2:18" s="2" customFormat="1" ht="93.75" customHeight="1">
      <c r="B91" s="199"/>
      <c r="C91" s="200">
        <v>2</v>
      </c>
      <c r="D91" s="201" t="s">
        <v>49</v>
      </c>
      <c r="E91" s="211"/>
      <c r="F91" s="203"/>
      <c r="G91" s="204"/>
      <c r="H91" s="203"/>
      <c r="I91" s="219" t="s">
        <v>145</v>
      </c>
      <c r="J91" s="513">
        <v>100</v>
      </c>
      <c r="K91" s="567"/>
      <c r="L91" s="568"/>
      <c r="M91" s="565"/>
      <c r="N91" s="565"/>
      <c r="O91" s="566"/>
      <c r="P91" s="568"/>
      <c r="Q91" s="103"/>
      <c r="R91" s="105"/>
    </row>
    <row r="92" spans="2:18" s="2" customFormat="1" ht="19.5" customHeight="1">
      <c r="B92" s="212"/>
      <c r="C92" s="200"/>
      <c r="D92" s="208" t="s">
        <v>3</v>
      </c>
      <c r="E92" s="209">
        <v>202000</v>
      </c>
      <c r="F92" s="203"/>
      <c r="G92" s="204"/>
      <c r="H92" s="203"/>
      <c r="I92" s="551"/>
      <c r="J92" s="512"/>
      <c r="K92" s="567"/>
      <c r="L92" s="568"/>
      <c r="M92" s="565"/>
      <c r="N92" s="565"/>
      <c r="O92" s="566"/>
      <c r="P92" s="568"/>
      <c r="Q92" s="103"/>
      <c r="R92" s="105"/>
    </row>
    <row r="93" spans="2:18" s="150" customFormat="1" ht="18.75">
      <c r="B93" s="249">
        <v>12</v>
      </c>
      <c r="C93" s="230"/>
      <c r="D93" s="250" t="s">
        <v>176</v>
      </c>
      <c r="E93" s="224"/>
      <c r="F93" s="225"/>
      <c r="G93" s="226"/>
      <c r="H93" s="227"/>
      <c r="I93" s="226"/>
      <c r="J93" s="515"/>
      <c r="K93" s="222"/>
      <c r="L93" s="222"/>
      <c r="M93" s="222"/>
      <c r="N93" s="223"/>
      <c r="O93" s="463"/>
      <c r="P93" s="229"/>
      <c r="Q93" s="151"/>
      <c r="R93" s="149"/>
    </row>
    <row r="94" spans="2:18" customFormat="1" ht="17.25" customHeight="1">
      <c r="B94" s="635" t="s">
        <v>128</v>
      </c>
      <c r="C94" s="635"/>
      <c r="D94" s="635"/>
      <c r="E94" s="194"/>
      <c r="F94" s="195"/>
      <c r="G94" s="195"/>
      <c r="H94" s="196"/>
      <c r="I94" s="558"/>
      <c r="J94" s="532"/>
      <c r="K94" s="569"/>
      <c r="L94" s="570"/>
      <c r="M94" s="570"/>
      <c r="N94" s="571"/>
      <c r="O94" s="572"/>
      <c r="P94" s="570"/>
    </row>
    <row r="95" spans="2:18" customFormat="1">
      <c r="B95" s="214"/>
      <c r="C95" s="215">
        <v>1</v>
      </c>
      <c r="D95" s="201" t="s">
        <v>176</v>
      </c>
      <c r="E95" s="224"/>
      <c r="F95" s="225"/>
      <c r="G95" s="219"/>
      <c r="H95" s="227"/>
      <c r="I95" s="219" t="s">
        <v>145</v>
      </c>
      <c r="J95" s="514">
        <v>600</v>
      </c>
      <c r="K95" s="222"/>
      <c r="L95" s="222"/>
      <c r="M95" s="228"/>
      <c r="N95" s="223"/>
      <c r="O95" s="463"/>
      <c r="P95" s="229"/>
      <c r="Q95" s="151"/>
      <c r="R95" s="149"/>
    </row>
    <row r="96" spans="2:18" customFormat="1">
      <c r="B96" s="214"/>
      <c r="C96" s="237"/>
      <c r="D96" s="231" t="s">
        <v>148</v>
      </c>
      <c r="E96" s="232">
        <v>42000</v>
      </c>
      <c r="F96" s="238"/>
      <c r="G96" s="219"/>
      <c r="H96" s="227"/>
      <c r="I96" s="219"/>
      <c r="J96" s="515"/>
      <c r="K96" s="222"/>
      <c r="L96" s="222"/>
      <c r="M96" s="222"/>
      <c r="N96" s="272"/>
      <c r="O96" s="464"/>
      <c r="P96" s="229"/>
      <c r="Q96" s="151"/>
      <c r="R96" s="149"/>
    </row>
    <row r="97" spans="2:18" s="150" customFormat="1" ht="18.75">
      <c r="B97" s="249">
        <v>13</v>
      </c>
      <c r="C97" s="230"/>
      <c r="D97" s="251" t="s">
        <v>177</v>
      </c>
      <c r="E97" s="252"/>
      <c r="F97" s="225"/>
      <c r="G97" s="226"/>
      <c r="H97" s="227"/>
      <c r="I97" s="226"/>
      <c r="J97" s="515"/>
      <c r="K97" s="222"/>
      <c r="L97" s="222"/>
      <c r="M97" s="222"/>
      <c r="N97" s="223"/>
      <c r="O97" s="463"/>
      <c r="P97" s="229"/>
      <c r="Q97" s="151"/>
      <c r="R97" s="149"/>
    </row>
    <row r="98" spans="2:18" customFormat="1" ht="17.25" customHeight="1">
      <c r="B98" s="635" t="s">
        <v>128</v>
      </c>
      <c r="C98" s="635"/>
      <c r="D98" s="635"/>
      <c r="E98" s="194"/>
      <c r="F98" s="195"/>
      <c r="G98" s="195"/>
      <c r="H98" s="196"/>
      <c r="I98" s="558"/>
      <c r="J98" s="532"/>
      <c r="K98" s="569"/>
      <c r="L98" s="570"/>
      <c r="M98" s="570"/>
      <c r="N98" s="571"/>
      <c r="O98" s="572"/>
      <c r="P98" s="570"/>
    </row>
    <row r="99" spans="2:18" s="150" customFormat="1">
      <c r="B99" s="214"/>
      <c r="C99" s="215">
        <v>1</v>
      </c>
      <c r="D99" s="220" t="s">
        <v>177</v>
      </c>
      <c r="E99" s="252"/>
      <c r="F99" s="225"/>
      <c r="G99" s="226"/>
      <c r="H99" s="227"/>
      <c r="I99" s="226" t="s">
        <v>145</v>
      </c>
      <c r="J99" s="515">
        <v>400</v>
      </c>
      <c r="K99" s="222"/>
      <c r="L99" s="222"/>
      <c r="M99" s="228"/>
      <c r="N99" s="223"/>
      <c r="O99" s="463"/>
      <c r="P99" s="229"/>
      <c r="Q99" s="151"/>
      <c r="R99" s="149"/>
    </row>
    <row r="100" spans="2:18" customFormat="1">
      <c r="B100" s="214"/>
      <c r="C100" s="237"/>
      <c r="D100" s="231" t="s">
        <v>148</v>
      </c>
      <c r="E100" s="232">
        <v>47600</v>
      </c>
      <c r="F100" s="238"/>
      <c r="G100" s="219"/>
      <c r="H100" s="253"/>
      <c r="I100" s="219"/>
      <c r="J100" s="515"/>
      <c r="K100" s="222"/>
      <c r="L100" s="222"/>
      <c r="M100" s="228"/>
      <c r="N100" s="272"/>
      <c r="O100" s="464"/>
      <c r="P100" s="229"/>
      <c r="Q100" s="151"/>
      <c r="R100" s="149"/>
    </row>
    <row r="101" spans="2:18" s="150" customFormat="1" ht="37.5">
      <c r="B101" s="249">
        <v>14</v>
      </c>
      <c r="C101" s="230"/>
      <c r="D101" s="250" t="s">
        <v>178</v>
      </c>
      <c r="E101" s="254"/>
      <c r="F101" s="238"/>
      <c r="G101" s="226"/>
      <c r="H101" s="227"/>
      <c r="I101" s="226"/>
      <c r="J101" s="515"/>
      <c r="K101" s="222"/>
      <c r="L101" s="222"/>
      <c r="M101" s="222"/>
      <c r="N101" s="223"/>
      <c r="O101" s="463"/>
      <c r="P101" s="229"/>
      <c r="Q101" s="151"/>
      <c r="R101" s="149"/>
    </row>
    <row r="102" spans="2:18" customFormat="1" ht="17.25" customHeight="1">
      <c r="B102" s="635" t="s">
        <v>128</v>
      </c>
      <c r="C102" s="635"/>
      <c r="D102" s="635"/>
      <c r="E102" s="194"/>
      <c r="F102" s="195"/>
      <c r="G102" s="195"/>
      <c r="H102" s="196"/>
      <c r="I102" s="558"/>
      <c r="J102" s="532"/>
      <c r="K102" s="569"/>
      <c r="L102" s="570"/>
      <c r="M102" s="570"/>
      <c r="N102" s="571"/>
      <c r="O102" s="572"/>
      <c r="P102" s="570"/>
    </row>
    <row r="103" spans="2:18" s="150" customFormat="1" ht="210">
      <c r="B103" s="214"/>
      <c r="C103" s="255">
        <v>1</v>
      </c>
      <c r="D103" s="256" t="s">
        <v>179</v>
      </c>
      <c r="E103" s="224"/>
      <c r="F103" s="225"/>
      <c r="G103" s="226"/>
      <c r="H103" s="227"/>
      <c r="I103" s="226" t="s">
        <v>145</v>
      </c>
      <c r="J103" s="514">
        <v>10</v>
      </c>
      <c r="K103" s="222"/>
      <c r="L103" s="222"/>
      <c r="M103" s="574"/>
      <c r="N103" s="223"/>
      <c r="O103" s="463"/>
      <c r="P103" s="229"/>
      <c r="Q103" s="151"/>
      <c r="R103" s="149"/>
    </row>
    <row r="104" spans="2:18" s="150" customFormat="1" ht="60">
      <c r="B104" s="214"/>
      <c r="C104" s="255">
        <v>2</v>
      </c>
      <c r="D104" s="256" t="s">
        <v>186</v>
      </c>
      <c r="E104" s="224" t="s">
        <v>208</v>
      </c>
      <c r="F104" s="225"/>
      <c r="G104" s="226"/>
      <c r="H104" s="227"/>
      <c r="I104" s="226" t="s">
        <v>145</v>
      </c>
      <c r="J104" s="514">
        <v>5</v>
      </c>
      <c r="K104" s="222"/>
      <c r="L104" s="222"/>
      <c r="M104" s="574"/>
      <c r="N104" s="223"/>
      <c r="O104" s="463"/>
      <c r="P104" s="229"/>
      <c r="Q104" s="151"/>
      <c r="R104" s="149"/>
    </row>
    <row r="105" spans="2:18" s="152" customFormat="1" ht="31.5">
      <c r="B105" s="257"/>
      <c r="C105" s="258">
        <v>3</v>
      </c>
      <c r="D105" s="216" t="s">
        <v>180</v>
      </c>
      <c r="E105" s="259"/>
      <c r="F105" s="225"/>
      <c r="G105" s="225"/>
      <c r="H105" s="260"/>
      <c r="I105" s="226" t="s">
        <v>145</v>
      </c>
      <c r="J105" s="261">
        <v>10</v>
      </c>
      <c r="K105" s="225"/>
      <c r="L105" s="575"/>
      <c r="M105" s="574"/>
      <c r="N105" s="223"/>
      <c r="O105" s="576"/>
      <c r="P105" s="575"/>
    </row>
    <row r="106" spans="2:18" s="152" customFormat="1" ht="15.75">
      <c r="B106" s="257"/>
      <c r="C106" s="258">
        <v>4</v>
      </c>
      <c r="D106" s="216" t="s">
        <v>181</v>
      </c>
      <c r="E106" s="259"/>
      <c r="F106" s="225"/>
      <c r="G106" s="225"/>
      <c r="H106" s="259"/>
      <c r="I106" s="226" t="s">
        <v>145</v>
      </c>
      <c r="J106" s="261">
        <v>1</v>
      </c>
      <c r="K106" s="225"/>
      <c r="L106" s="575"/>
      <c r="M106" s="574"/>
      <c r="N106" s="223"/>
      <c r="O106" s="576"/>
      <c r="P106" s="575"/>
    </row>
    <row r="107" spans="2:18" s="152" customFormat="1" ht="15.75">
      <c r="B107" s="257"/>
      <c r="C107" s="258">
        <v>5</v>
      </c>
      <c r="D107" s="216" t="s">
        <v>182</v>
      </c>
      <c r="E107" s="259"/>
      <c r="F107" s="225"/>
      <c r="G107" s="225"/>
      <c r="H107" s="259"/>
      <c r="I107" s="226" t="s">
        <v>145</v>
      </c>
      <c r="J107" s="261">
        <v>1</v>
      </c>
      <c r="K107" s="225"/>
      <c r="L107" s="575"/>
      <c r="M107" s="574"/>
      <c r="N107" s="223"/>
      <c r="O107" s="576"/>
      <c r="P107" s="575"/>
    </row>
    <row r="108" spans="2:18" s="153" customFormat="1" ht="15.75">
      <c r="B108" s="262"/>
      <c r="C108" s="263">
        <v>6</v>
      </c>
      <c r="D108" s="248" t="s">
        <v>183</v>
      </c>
      <c r="E108" s="264"/>
      <c r="F108" s="265"/>
      <c r="G108" s="265"/>
      <c r="H108" s="264"/>
      <c r="I108" s="266" t="s">
        <v>145</v>
      </c>
      <c r="J108" s="267">
        <v>2</v>
      </c>
      <c r="K108" s="225"/>
      <c r="L108" s="575"/>
      <c r="M108" s="574"/>
      <c r="N108" s="223"/>
      <c r="O108" s="576"/>
      <c r="P108" s="575"/>
    </row>
    <row r="109" spans="2:18" s="153" customFormat="1" ht="15.75">
      <c r="B109" s="262"/>
      <c r="C109" s="263">
        <v>7</v>
      </c>
      <c r="D109" s="248" t="s">
        <v>184</v>
      </c>
      <c r="E109" s="264"/>
      <c r="F109" s="265"/>
      <c r="G109" s="265"/>
      <c r="H109" s="264"/>
      <c r="I109" s="266" t="s">
        <v>145</v>
      </c>
      <c r="J109" s="267">
        <v>2</v>
      </c>
      <c r="K109" s="225"/>
      <c r="L109" s="575"/>
      <c r="M109" s="574"/>
      <c r="N109" s="223"/>
      <c r="O109" s="576"/>
      <c r="P109" s="575"/>
    </row>
    <row r="110" spans="2:18" s="153" customFormat="1" ht="15.75">
      <c r="B110" s="262"/>
      <c r="C110" s="263">
        <v>8</v>
      </c>
      <c r="D110" s="248" t="s">
        <v>185</v>
      </c>
      <c r="E110" s="264"/>
      <c r="F110" s="265"/>
      <c r="G110" s="265"/>
      <c r="H110" s="264"/>
      <c r="I110" s="266" t="s">
        <v>145</v>
      </c>
      <c r="J110" s="267">
        <v>2</v>
      </c>
      <c r="K110" s="225"/>
      <c r="L110" s="575"/>
      <c r="M110" s="574"/>
      <c r="N110" s="223"/>
      <c r="O110" s="576"/>
      <c r="P110" s="575"/>
    </row>
    <row r="111" spans="2:18" customFormat="1">
      <c r="B111" s="214"/>
      <c r="C111" s="268"/>
      <c r="D111" s="231" t="s">
        <v>148</v>
      </c>
      <c r="E111" s="247">
        <v>398100</v>
      </c>
      <c r="F111" s="225"/>
      <c r="G111" s="219"/>
      <c r="H111" s="253"/>
      <c r="I111" s="219"/>
      <c r="J111" s="516"/>
      <c r="K111" s="222"/>
      <c r="L111" s="222"/>
      <c r="M111" s="577"/>
      <c r="N111" s="272"/>
      <c r="O111" s="464"/>
      <c r="P111" s="229"/>
      <c r="Q111" s="151"/>
      <c r="R111" s="149"/>
    </row>
    <row r="112" spans="2:18" s="150" customFormat="1" ht="56.25">
      <c r="B112" s="249">
        <v>15</v>
      </c>
      <c r="C112" s="230"/>
      <c r="D112" s="269" t="s">
        <v>187</v>
      </c>
      <c r="E112" s="224"/>
      <c r="F112" s="225"/>
      <c r="G112" s="226"/>
      <c r="H112" s="227"/>
      <c r="I112" s="226"/>
      <c r="J112" s="515"/>
      <c r="K112" s="222"/>
      <c r="L112" s="222"/>
      <c r="M112" s="222"/>
      <c r="N112" s="223"/>
      <c r="O112" s="463"/>
      <c r="P112" s="229"/>
      <c r="Q112" s="151"/>
      <c r="R112" s="149"/>
    </row>
    <row r="113" spans="2:18" customFormat="1" ht="17.25" customHeight="1">
      <c r="B113" s="635" t="s">
        <v>128</v>
      </c>
      <c r="C113" s="635"/>
      <c r="D113" s="635"/>
      <c r="E113" s="194"/>
      <c r="F113" s="195"/>
      <c r="G113" s="195"/>
      <c r="H113" s="196"/>
      <c r="I113" s="558"/>
      <c r="J113" s="532"/>
      <c r="K113" s="569"/>
      <c r="L113" s="570"/>
      <c r="M113" s="570"/>
      <c r="N113" s="571"/>
      <c r="O113" s="572"/>
      <c r="P113" s="570"/>
    </row>
    <row r="114" spans="2:18" s="150" customFormat="1">
      <c r="B114" s="214"/>
      <c r="C114" s="215">
        <v>1</v>
      </c>
      <c r="D114" s="201" t="s">
        <v>188</v>
      </c>
      <c r="E114" s="224"/>
      <c r="F114" s="225"/>
      <c r="G114" s="226"/>
      <c r="H114" s="227"/>
      <c r="I114" s="226" t="s">
        <v>145</v>
      </c>
      <c r="J114" s="514">
        <v>5</v>
      </c>
      <c r="K114" s="222"/>
      <c r="L114" s="222"/>
      <c r="M114" s="574"/>
      <c r="N114" s="223"/>
      <c r="O114" s="463"/>
      <c r="P114" s="229"/>
      <c r="Q114" s="151"/>
      <c r="R114" s="149"/>
    </row>
    <row r="115" spans="2:18" s="150" customFormat="1">
      <c r="B115" s="214"/>
      <c r="C115" s="215">
        <v>2</v>
      </c>
      <c r="D115" s="201" t="s">
        <v>189</v>
      </c>
      <c r="E115" s="224"/>
      <c r="F115" s="225"/>
      <c r="G115" s="226"/>
      <c r="H115" s="227"/>
      <c r="I115" s="226" t="s">
        <v>145</v>
      </c>
      <c r="J115" s="514">
        <v>5</v>
      </c>
      <c r="K115" s="222"/>
      <c r="L115" s="222"/>
      <c r="M115" s="574"/>
      <c r="N115" s="223"/>
      <c r="O115" s="463"/>
      <c r="P115" s="229"/>
      <c r="Q115" s="151"/>
      <c r="R115" s="149"/>
    </row>
    <row r="116" spans="2:18" s="150" customFormat="1">
      <c r="B116" s="214"/>
      <c r="C116" s="215">
        <v>3</v>
      </c>
      <c r="D116" s="201" t="s">
        <v>190</v>
      </c>
      <c r="E116" s="224"/>
      <c r="F116" s="225"/>
      <c r="G116" s="226"/>
      <c r="H116" s="227"/>
      <c r="I116" s="226" t="s">
        <v>145</v>
      </c>
      <c r="J116" s="514">
        <v>5</v>
      </c>
      <c r="K116" s="222"/>
      <c r="L116" s="222"/>
      <c r="M116" s="574"/>
      <c r="N116" s="223"/>
      <c r="O116" s="463"/>
      <c r="P116" s="229"/>
      <c r="Q116" s="151"/>
      <c r="R116" s="149"/>
    </row>
    <row r="117" spans="2:18" s="150" customFormat="1">
      <c r="B117" s="214"/>
      <c r="C117" s="215">
        <v>4</v>
      </c>
      <c r="D117" s="201" t="s">
        <v>191</v>
      </c>
      <c r="E117" s="224"/>
      <c r="F117" s="225"/>
      <c r="G117" s="226"/>
      <c r="H117" s="227"/>
      <c r="I117" s="226" t="s">
        <v>145</v>
      </c>
      <c r="J117" s="514">
        <v>5</v>
      </c>
      <c r="K117" s="222"/>
      <c r="L117" s="222"/>
      <c r="M117" s="574"/>
      <c r="N117" s="223"/>
      <c r="O117" s="463"/>
      <c r="P117" s="229"/>
      <c r="Q117" s="151"/>
      <c r="R117" s="149"/>
    </row>
    <row r="118" spans="2:18" s="150" customFormat="1">
      <c r="B118" s="214"/>
      <c r="C118" s="215">
        <v>5</v>
      </c>
      <c r="D118" s="201" t="s">
        <v>192</v>
      </c>
      <c r="E118" s="224"/>
      <c r="F118" s="225"/>
      <c r="G118" s="226"/>
      <c r="H118" s="227"/>
      <c r="I118" s="226" t="s">
        <v>145</v>
      </c>
      <c r="J118" s="514">
        <v>5</v>
      </c>
      <c r="K118" s="222"/>
      <c r="L118" s="222"/>
      <c r="M118" s="574"/>
      <c r="N118" s="223"/>
      <c r="O118" s="463"/>
      <c r="P118" s="229"/>
      <c r="Q118" s="151"/>
      <c r="R118" s="149"/>
    </row>
    <row r="119" spans="2:18" customFormat="1">
      <c r="B119" s="214"/>
      <c r="C119" s="237"/>
      <c r="D119" s="231" t="s">
        <v>148</v>
      </c>
      <c r="E119" s="232">
        <v>139350</v>
      </c>
      <c r="F119" s="238"/>
      <c r="G119" s="219"/>
      <c r="H119" s="253"/>
      <c r="I119" s="219"/>
      <c r="J119" s="516"/>
      <c r="K119" s="222"/>
      <c r="L119" s="222"/>
      <c r="M119" s="228"/>
      <c r="N119" s="272"/>
      <c r="O119" s="464"/>
      <c r="P119" s="229"/>
      <c r="Q119" s="151"/>
      <c r="R119" s="149"/>
    </row>
    <row r="120" spans="2:18" customFormat="1" ht="18.75">
      <c r="B120" s="249">
        <v>16</v>
      </c>
      <c r="C120" s="237"/>
      <c r="D120" s="250" t="s">
        <v>193</v>
      </c>
      <c r="E120" s="252"/>
      <c r="F120" s="238"/>
      <c r="G120" s="219"/>
      <c r="H120" s="253"/>
      <c r="I120" s="219"/>
      <c r="J120" s="514"/>
      <c r="K120" s="222"/>
      <c r="L120" s="222"/>
      <c r="M120" s="222"/>
      <c r="N120" s="223"/>
      <c r="O120" s="463"/>
      <c r="P120" s="229"/>
      <c r="Q120" s="151"/>
      <c r="R120" s="149"/>
    </row>
    <row r="121" spans="2:18" customFormat="1" ht="17.25" customHeight="1">
      <c r="B121" s="635" t="s">
        <v>128</v>
      </c>
      <c r="C121" s="635"/>
      <c r="D121" s="635"/>
      <c r="E121" s="194"/>
      <c r="F121" s="195"/>
      <c r="G121" s="195"/>
      <c r="H121" s="196"/>
      <c r="I121" s="558"/>
      <c r="J121" s="532"/>
      <c r="K121" s="569"/>
      <c r="L121" s="570"/>
      <c r="M121" s="570"/>
      <c r="N121" s="571"/>
      <c r="O121" s="572"/>
      <c r="P121" s="570"/>
    </row>
    <row r="122" spans="2:18" s="150" customFormat="1" ht="63">
      <c r="B122" s="214"/>
      <c r="C122" s="239">
        <v>1</v>
      </c>
      <c r="D122" s="234" t="s">
        <v>194</v>
      </c>
      <c r="E122" s="252"/>
      <c r="F122" s="225"/>
      <c r="G122" s="226"/>
      <c r="H122" s="227"/>
      <c r="I122" s="226" t="s">
        <v>145</v>
      </c>
      <c r="J122" s="514">
        <v>200</v>
      </c>
      <c r="K122" s="222"/>
      <c r="L122" s="222"/>
      <c r="M122" s="574"/>
      <c r="N122" s="223"/>
      <c r="O122" s="463"/>
      <c r="P122" s="229"/>
      <c r="Q122" s="151"/>
      <c r="R122" s="149"/>
    </row>
    <row r="123" spans="2:18" customFormat="1">
      <c r="B123" s="214"/>
      <c r="C123" s="237"/>
      <c r="D123" s="231" t="s">
        <v>148</v>
      </c>
      <c r="E123" s="232">
        <v>142860</v>
      </c>
      <c r="F123" s="238"/>
      <c r="G123" s="219"/>
      <c r="H123" s="227"/>
      <c r="I123" s="219"/>
      <c r="J123" s="515"/>
      <c r="K123" s="222"/>
      <c r="L123" s="222"/>
      <c r="M123" s="228"/>
      <c r="N123" s="272"/>
      <c r="O123" s="464"/>
      <c r="P123" s="229"/>
      <c r="Q123" s="151"/>
      <c r="R123" s="149"/>
    </row>
    <row r="124" spans="2:18" s="150" customFormat="1" ht="18.75">
      <c r="B124" s="249">
        <v>17</v>
      </c>
      <c r="C124" s="230"/>
      <c r="D124" s="251" t="s">
        <v>195</v>
      </c>
      <c r="E124" s="252"/>
      <c r="F124" s="238"/>
      <c r="G124" s="226"/>
      <c r="H124" s="227"/>
      <c r="I124" s="226"/>
      <c r="J124" s="515"/>
      <c r="K124" s="222"/>
      <c r="L124" s="222"/>
      <c r="M124" s="222"/>
      <c r="N124" s="223"/>
      <c r="O124" s="463"/>
      <c r="P124" s="229"/>
      <c r="Q124" s="151"/>
      <c r="R124" s="149"/>
    </row>
    <row r="125" spans="2:18" customFormat="1" ht="17.25" customHeight="1">
      <c r="B125" s="635" t="s">
        <v>128</v>
      </c>
      <c r="C125" s="635"/>
      <c r="D125" s="635"/>
      <c r="E125" s="194"/>
      <c r="F125" s="195"/>
      <c r="G125" s="195"/>
      <c r="H125" s="196"/>
      <c r="I125" s="558"/>
      <c r="J125" s="532"/>
      <c r="K125" s="569"/>
      <c r="L125" s="570"/>
      <c r="M125" s="570"/>
      <c r="N125" s="571"/>
      <c r="O125" s="572"/>
      <c r="P125" s="570"/>
    </row>
    <row r="126" spans="2:18" s="150" customFormat="1" ht="31.5">
      <c r="B126" s="214"/>
      <c r="C126" s="239">
        <v>1</v>
      </c>
      <c r="D126" s="216" t="s">
        <v>196</v>
      </c>
      <c r="E126" s="252"/>
      <c r="F126" s="225"/>
      <c r="G126" s="226"/>
      <c r="H126" s="227"/>
      <c r="I126" s="226" t="s">
        <v>145</v>
      </c>
      <c r="J126" s="515">
        <v>10</v>
      </c>
      <c r="K126" s="206"/>
      <c r="L126" s="206"/>
      <c r="M126" s="574"/>
      <c r="N126" s="578"/>
      <c r="O126" s="579"/>
      <c r="P126" s="229"/>
      <c r="Q126" s="151"/>
      <c r="R126" s="149"/>
    </row>
    <row r="127" spans="2:18" customFormat="1">
      <c r="B127" s="214"/>
      <c r="C127" s="237"/>
      <c r="D127" s="231" t="s">
        <v>148</v>
      </c>
      <c r="E127" s="232">
        <v>20896.099999999999</v>
      </c>
      <c r="F127" s="238"/>
      <c r="G127" s="219"/>
      <c r="H127" s="253"/>
      <c r="I127" s="219"/>
      <c r="J127" s="515"/>
      <c r="K127" s="222"/>
      <c r="L127" s="222"/>
      <c r="M127" s="228"/>
      <c r="N127" s="272"/>
      <c r="O127" s="464"/>
      <c r="P127" s="229"/>
      <c r="Q127" s="151"/>
      <c r="R127" s="149"/>
    </row>
    <row r="128" spans="2:18" s="150" customFormat="1" ht="15.75">
      <c r="B128" s="249">
        <v>18</v>
      </c>
      <c r="C128" s="230"/>
      <c r="D128" s="270" t="s">
        <v>201</v>
      </c>
      <c r="E128" s="224"/>
      <c r="F128" s="225"/>
      <c r="G128" s="226"/>
      <c r="H128" s="227"/>
      <c r="I128" s="226"/>
      <c r="J128" s="515"/>
      <c r="K128" s="222"/>
      <c r="L128" s="222"/>
      <c r="M128" s="222"/>
      <c r="N128" s="223"/>
      <c r="O128" s="463"/>
      <c r="P128" s="229"/>
      <c r="Q128" s="151"/>
      <c r="R128" s="149"/>
    </row>
    <row r="129" spans="2:35" customFormat="1" ht="17.25" customHeight="1">
      <c r="B129" s="635" t="s">
        <v>128</v>
      </c>
      <c r="C129" s="635"/>
      <c r="D129" s="635"/>
      <c r="E129" s="194"/>
      <c r="F129" s="195"/>
      <c r="G129" s="195"/>
      <c r="H129" s="196"/>
      <c r="I129" s="558"/>
      <c r="J129" s="532"/>
      <c r="K129" s="569"/>
      <c r="L129" s="570"/>
      <c r="M129" s="570"/>
      <c r="N129" s="571"/>
      <c r="O129" s="572"/>
      <c r="P129" s="570"/>
    </row>
    <row r="130" spans="2:35" s="150" customFormat="1" ht="31.5">
      <c r="B130" s="214"/>
      <c r="C130" s="239">
        <v>1</v>
      </c>
      <c r="D130" s="216" t="s">
        <v>202</v>
      </c>
      <c r="E130" s="224"/>
      <c r="F130" s="225"/>
      <c r="G130" s="226"/>
      <c r="H130" s="227"/>
      <c r="I130" s="226" t="s">
        <v>145</v>
      </c>
      <c r="J130" s="515">
        <v>10</v>
      </c>
      <c r="K130" s="222"/>
      <c r="L130" s="222"/>
      <c r="M130" s="574"/>
      <c r="N130" s="223"/>
      <c r="O130" s="463"/>
      <c r="P130" s="229"/>
      <c r="Q130" s="151"/>
      <c r="R130" s="149"/>
    </row>
    <row r="131" spans="2:35" s="150" customFormat="1">
      <c r="B131" s="214"/>
      <c r="C131" s="239"/>
      <c r="D131" s="231" t="s">
        <v>148</v>
      </c>
      <c r="E131" s="271">
        <v>56237.8</v>
      </c>
      <c r="F131" s="225"/>
      <c r="G131" s="226"/>
      <c r="H131" s="227"/>
      <c r="I131" s="226"/>
      <c r="J131" s="515"/>
      <c r="K131" s="222"/>
      <c r="L131" s="222"/>
      <c r="M131" s="228"/>
      <c r="N131" s="223"/>
      <c r="O131" s="463"/>
      <c r="P131" s="229"/>
      <c r="Q131" s="151"/>
      <c r="R131" s="149"/>
    </row>
    <row r="132" spans="2:35" customFormat="1" ht="18.75">
      <c r="B132" s="249">
        <v>19</v>
      </c>
      <c r="C132" s="237"/>
      <c r="D132" s="251" t="s">
        <v>197</v>
      </c>
      <c r="E132" s="247"/>
      <c r="F132" s="238"/>
      <c r="G132" s="219"/>
      <c r="H132" s="253"/>
      <c r="I132" s="219"/>
      <c r="J132" s="515"/>
      <c r="K132" s="222"/>
      <c r="L132" s="222"/>
      <c r="M132" s="228"/>
      <c r="N132" s="272"/>
      <c r="O132" s="464"/>
      <c r="P132" s="229"/>
      <c r="Q132" s="151"/>
      <c r="R132" s="149"/>
    </row>
    <row r="133" spans="2:35" customFormat="1" ht="17.25" customHeight="1">
      <c r="B133" s="635" t="s">
        <v>128</v>
      </c>
      <c r="C133" s="635"/>
      <c r="D133" s="635"/>
      <c r="E133" s="194"/>
      <c r="F133" s="195"/>
      <c r="G133" s="195"/>
      <c r="H133" s="196"/>
      <c r="I133" s="558"/>
      <c r="J133" s="532"/>
      <c r="K133" s="569"/>
      <c r="L133" s="570"/>
      <c r="M133" s="570"/>
      <c r="N133" s="571"/>
      <c r="O133" s="572"/>
      <c r="P133" s="570"/>
    </row>
    <row r="134" spans="2:35" s="44" customFormat="1" ht="189">
      <c r="B134" s="273"/>
      <c r="C134" s="274">
        <v>1</v>
      </c>
      <c r="D134" s="201" t="s">
        <v>198</v>
      </c>
      <c r="E134" s="275"/>
      <c r="F134" s="276"/>
      <c r="G134" s="277"/>
      <c r="H134" s="235"/>
      <c r="I134" s="226" t="s">
        <v>145</v>
      </c>
      <c r="J134" s="514">
        <v>20</v>
      </c>
      <c r="K134" s="580"/>
      <c r="L134" s="581"/>
      <c r="M134" s="574"/>
      <c r="N134" s="582"/>
      <c r="O134" s="583"/>
      <c r="P134" s="229"/>
    </row>
    <row r="135" spans="2:35" s="44" customFormat="1" ht="15.75">
      <c r="B135" s="273"/>
      <c r="C135" s="274">
        <v>2</v>
      </c>
      <c r="D135" s="278" t="s">
        <v>199</v>
      </c>
      <c r="E135" s="275"/>
      <c r="F135" s="276"/>
      <c r="G135" s="277"/>
      <c r="H135" s="235"/>
      <c r="I135" s="226" t="s">
        <v>145</v>
      </c>
      <c r="J135" s="514">
        <v>20</v>
      </c>
      <c r="K135" s="580"/>
      <c r="L135" s="581"/>
      <c r="M135" s="574"/>
      <c r="N135" s="582"/>
      <c r="O135" s="583"/>
      <c r="P135" s="229"/>
    </row>
    <row r="136" spans="2:35" s="44" customFormat="1" ht="18.75" customHeight="1">
      <c r="B136" s="273"/>
      <c r="C136" s="279">
        <v>3</v>
      </c>
      <c r="D136" s="280" t="s">
        <v>200</v>
      </c>
      <c r="E136" s="281"/>
      <c r="F136" s="277"/>
      <c r="G136" s="277"/>
      <c r="H136" s="235"/>
      <c r="I136" s="226" t="s">
        <v>145</v>
      </c>
      <c r="J136" s="514">
        <v>20</v>
      </c>
      <c r="K136" s="580"/>
      <c r="L136" s="581"/>
      <c r="M136" s="574"/>
      <c r="N136" s="582"/>
      <c r="O136" s="583"/>
      <c r="P136" s="229"/>
    </row>
    <row r="137" spans="2:35" customFormat="1">
      <c r="B137" s="282"/>
      <c r="C137" s="283"/>
      <c r="D137" s="231" t="s">
        <v>148</v>
      </c>
      <c r="E137" s="284">
        <v>143400</v>
      </c>
      <c r="F137" s="285"/>
      <c r="G137" s="286"/>
      <c r="H137" s="196"/>
      <c r="I137" s="560"/>
      <c r="J137" s="517"/>
      <c r="K137" s="584"/>
      <c r="L137" s="585"/>
      <c r="M137" s="586"/>
      <c r="N137" s="587"/>
      <c r="O137" s="588"/>
      <c r="P137" s="570"/>
      <c r="Q137" s="76"/>
    </row>
    <row r="138" spans="2:35" customFormat="1" ht="18.75">
      <c r="B138" s="287">
        <v>20</v>
      </c>
      <c r="C138" s="283"/>
      <c r="D138" s="251" t="s">
        <v>165</v>
      </c>
      <c r="E138" s="288"/>
      <c r="F138" s="285"/>
      <c r="G138" s="286"/>
      <c r="H138" s="196"/>
      <c r="I138" s="560"/>
      <c r="J138" s="517"/>
      <c r="K138" s="584"/>
      <c r="L138" s="585"/>
      <c r="M138" s="586"/>
      <c r="N138" s="587"/>
      <c r="O138" s="589"/>
      <c r="P138" s="570"/>
      <c r="Q138" s="76"/>
    </row>
    <row r="139" spans="2:35" customFormat="1" ht="17.25" customHeight="1">
      <c r="B139" s="635" t="s">
        <v>128</v>
      </c>
      <c r="C139" s="635"/>
      <c r="D139" s="635"/>
      <c r="E139" s="194"/>
      <c r="F139" s="195"/>
      <c r="G139" s="195"/>
      <c r="H139" s="196"/>
      <c r="I139" s="558"/>
      <c r="J139" s="532"/>
      <c r="K139" s="569"/>
      <c r="L139" s="570"/>
      <c r="M139" s="570"/>
      <c r="N139" s="571"/>
      <c r="O139" s="572"/>
      <c r="P139" s="570"/>
    </row>
    <row r="140" spans="2:35" customFormat="1" ht="147" customHeight="1">
      <c r="B140" s="282"/>
      <c r="C140" s="283"/>
      <c r="D140" s="289" t="s">
        <v>166</v>
      </c>
      <c r="E140" s="290"/>
      <c r="F140" s="291"/>
      <c r="G140" s="292"/>
      <c r="H140" s="235"/>
      <c r="I140" s="226" t="s">
        <v>145</v>
      </c>
      <c r="J140" s="518">
        <v>5</v>
      </c>
      <c r="K140" s="580"/>
      <c r="L140" s="581"/>
      <c r="M140" s="590"/>
      <c r="N140" s="582"/>
      <c r="O140" s="591"/>
      <c r="P140" s="570"/>
      <c r="Q140" s="76"/>
    </row>
    <row r="141" spans="2:35" customFormat="1">
      <c r="B141" s="214"/>
      <c r="C141" s="237"/>
      <c r="D141" s="231" t="s">
        <v>148</v>
      </c>
      <c r="E141" s="232">
        <v>20500</v>
      </c>
      <c r="F141" s="238"/>
      <c r="G141" s="219"/>
      <c r="H141" s="227"/>
      <c r="I141" s="219"/>
      <c r="J141" s="515"/>
      <c r="K141" s="222"/>
      <c r="L141" s="222"/>
      <c r="M141" s="228"/>
      <c r="N141" s="272"/>
      <c r="O141" s="464"/>
      <c r="P141" s="229"/>
      <c r="Q141" s="151"/>
      <c r="R141" s="149"/>
    </row>
    <row r="142" spans="2:35" s="178" customFormat="1" ht="18.75">
      <c r="B142" s="189">
        <v>21</v>
      </c>
      <c r="C142" s="245"/>
      <c r="D142" s="641" t="s">
        <v>20</v>
      </c>
      <c r="E142" s="641"/>
      <c r="F142" s="193"/>
      <c r="G142" s="192"/>
      <c r="H142" s="293"/>
      <c r="I142" s="549"/>
      <c r="J142" s="512"/>
      <c r="K142" s="474"/>
      <c r="L142" s="474"/>
      <c r="M142" s="475"/>
      <c r="N142" s="475"/>
      <c r="O142" s="476"/>
      <c r="P142" s="474"/>
      <c r="Q142" s="101"/>
      <c r="R142" s="20"/>
      <c r="S142" s="20"/>
      <c r="T142" s="20"/>
      <c r="U142" s="21"/>
      <c r="V142" s="22"/>
      <c r="W142" s="23"/>
      <c r="X142" s="24"/>
      <c r="Y142" s="25"/>
      <c r="Z142" s="23"/>
      <c r="AA142" s="26"/>
      <c r="AB142" s="27"/>
      <c r="AC142" s="29"/>
      <c r="AD142" s="29"/>
      <c r="AE142" s="30"/>
      <c r="AF142" s="30"/>
      <c r="AG142" s="30"/>
      <c r="AH142" s="30"/>
      <c r="AI142" s="31"/>
    </row>
    <row r="143" spans="2:35" customFormat="1" ht="17.25" customHeight="1">
      <c r="B143" s="635" t="s">
        <v>128</v>
      </c>
      <c r="C143" s="635"/>
      <c r="D143" s="635"/>
      <c r="E143" s="194"/>
      <c r="F143" s="195"/>
      <c r="G143" s="195"/>
      <c r="H143" s="196"/>
      <c r="I143" s="558"/>
      <c r="J143" s="532"/>
      <c r="K143" s="569"/>
      <c r="L143" s="570"/>
      <c r="M143" s="570"/>
      <c r="N143" s="571"/>
      <c r="O143" s="572"/>
      <c r="P143" s="570"/>
    </row>
    <row r="144" spans="2:35" s="3" customFormat="1" ht="18.75" customHeight="1">
      <c r="B144" s="367"/>
      <c r="C144" s="200">
        <v>1</v>
      </c>
      <c r="D144" s="201" t="s">
        <v>52</v>
      </c>
      <c r="E144" s="308"/>
      <c r="F144" s="474"/>
      <c r="G144" s="475"/>
      <c r="H144" s="302"/>
      <c r="I144" s="226" t="s">
        <v>145</v>
      </c>
      <c r="J144" s="519">
        <v>20</v>
      </c>
      <c r="K144" s="474"/>
      <c r="L144" s="474"/>
      <c r="M144" s="475"/>
      <c r="N144" s="475"/>
      <c r="O144" s="476"/>
      <c r="P144" s="474"/>
      <c r="Q144" s="477"/>
      <c r="R144" s="478"/>
      <c r="S144" s="478"/>
      <c r="T144" s="478"/>
      <c r="U144" s="479"/>
      <c r="V144" s="480"/>
      <c r="W144" s="481"/>
      <c r="X144" s="482"/>
      <c r="Y144" s="483"/>
      <c r="Z144" s="481"/>
      <c r="AA144" s="484"/>
      <c r="AB144" s="485"/>
      <c r="AC144" s="165"/>
      <c r="AD144" s="165"/>
      <c r="AE144" s="166"/>
      <c r="AF144" s="166"/>
      <c r="AG144" s="166"/>
      <c r="AH144" s="166"/>
      <c r="AI144" s="102"/>
    </row>
    <row r="145" spans="2:35" s="3" customFormat="1" ht="15.75" customHeight="1">
      <c r="B145" s="367"/>
      <c r="C145" s="200"/>
      <c r="D145" s="208" t="s">
        <v>3</v>
      </c>
      <c r="E145" s="242">
        <v>4500</v>
      </c>
      <c r="F145" s="331"/>
      <c r="G145" s="475"/>
      <c r="H145" s="331"/>
      <c r="I145" s="550"/>
      <c r="J145" s="520"/>
      <c r="K145" s="474"/>
      <c r="L145" s="331"/>
      <c r="M145" s="475"/>
      <c r="N145" s="303"/>
      <c r="O145" s="476"/>
      <c r="P145" s="331"/>
      <c r="Q145" s="477"/>
      <c r="R145" s="482"/>
      <c r="S145" s="482"/>
      <c r="T145" s="482"/>
      <c r="U145" s="486"/>
      <c r="V145" s="480"/>
      <c r="W145" s="481"/>
      <c r="X145" s="482"/>
      <c r="Y145" s="483"/>
      <c r="Z145" s="487"/>
      <c r="AA145" s="484"/>
      <c r="AB145" s="485"/>
      <c r="AC145" s="102"/>
      <c r="AD145" s="102"/>
      <c r="AE145" s="170"/>
      <c r="AF145" s="170"/>
      <c r="AG145" s="170"/>
      <c r="AH145" s="170"/>
      <c r="AI145" s="102"/>
    </row>
    <row r="146" spans="2:35" s="178" customFormat="1" ht="18.75">
      <c r="B146" s="189">
        <v>22</v>
      </c>
      <c r="C146" s="245"/>
      <c r="D146" s="641" t="s">
        <v>21</v>
      </c>
      <c r="E146" s="641"/>
      <c r="F146" s="193"/>
      <c r="G146" s="192"/>
      <c r="H146" s="293"/>
      <c r="I146" s="549"/>
      <c r="J146" s="513"/>
      <c r="K146" s="474"/>
      <c r="L146" s="474"/>
      <c r="M146" s="475"/>
      <c r="N146" s="475"/>
      <c r="O146" s="476"/>
      <c r="P146" s="474"/>
      <c r="Q146" s="101"/>
      <c r="R146" s="20"/>
      <c r="S146" s="20"/>
      <c r="T146" s="20"/>
      <c r="U146" s="21"/>
      <c r="V146" s="22"/>
      <c r="W146" s="23"/>
      <c r="X146" s="24"/>
      <c r="Y146" s="25"/>
      <c r="Z146" s="23"/>
      <c r="AA146" s="26"/>
      <c r="AB146" s="27"/>
      <c r="AC146" s="31"/>
      <c r="AD146" s="31"/>
      <c r="AE146" s="18"/>
      <c r="AF146" s="18"/>
      <c r="AG146" s="18"/>
      <c r="AH146" s="18"/>
      <c r="AI146" s="31"/>
    </row>
    <row r="147" spans="2:35" customFormat="1" ht="17.25" customHeight="1">
      <c r="B147" s="635" t="s">
        <v>128</v>
      </c>
      <c r="C147" s="635"/>
      <c r="D147" s="635"/>
      <c r="E147" s="194"/>
      <c r="F147" s="195"/>
      <c r="G147" s="195"/>
      <c r="H147" s="196"/>
      <c r="I147" s="558"/>
      <c r="J147" s="533"/>
      <c r="K147" s="569"/>
      <c r="L147" s="570"/>
      <c r="M147" s="570"/>
      <c r="N147" s="571"/>
      <c r="O147" s="572"/>
      <c r="P147" s="570"/>
    </row>
    <row r="148" spans="2:35" s="3" customFormat="1" ht="15.75">
      <c r="B148" s="367"/>
      <c r="C148" s="200">
        <v>1</v>
      </c>
      <c r="D148" s="201" t="s">
        <v>50</v>
      </c>
      <c r="E148" s="308"/>
      <c r="F148" s="474"/>
      <c r="G148" s="475"/>
      <c r="H148" s="302"/>
      <c r="I148" s="226" t="s">
        <v>145</v>
      </c>
      <c r="J148" s="519">
        <v>20</v>
      </c>
      <c r="K148" s="474"/>
      <c r="L148" s="474"/>
      <c r="M148" s="475"/>
      <c r="N148" s="475"/>
      <c r="O148" s="476"/>
      <c r="P148" s="474"/>
      <c r="Q148" s="477"/>
      <c r="R148" s="478"/>
      <c r="S148" s="478"/>
      <c r="T148" s="478"/>
      <c r="U148" s="479"/>
      <c r="V148" s="480"/>
      <c r="W148" s="481"/>
      <c r="X148" s="482"/>
      <c r="Y148" s="483"/>
      <c r="Z148" s="481"/>
      <c r="AA148" s="484"/>
      <c r="AB148" s="485"/>
      <c r="AC148" s="102"/>
      <c r="AD148" s="102"/>
      <c r="AE148" s="170"/>
      <c r="AF148" s="170"/>
      <c r="AG148" s="170"/>
      <c r="AH148" s="170"/>
      <c r="AI148" s="102"/>
    </row>
    <row r="149" spans="2:35" s="3" customFormat="1" ht="15.75">
      <c r="B149" s="367"/>
      <c r="C149" s="200">
        <v>2</v>
      </c>
      <c r="D149" s="201" t="s">
        <v>51</v>
      </c>
      <c r="E149" s="308"/>
      <c r="F149" s="474"/>
      <c r="G149" s="475"/>
      <c r="H149" s="302"/>
      <c r="I149" s="226" t="s">
        <v>145</v>
      </c>
      <c r="J149" s="519">
        <v>20</v>
      </c>
      <c r="K149" s="474"/>
      <c r="L149" s="474"/>
      <c r="M149" s="475"/>
      <c r="N149" s="475"/>
      <c r="O149" s="476"/>
      <c r="P149" s="474"/>
      <c r="Q149" s="477"/>
      <c r="R149" s="478"/>
      <c r="S149" s="478"/>
      <c r="T149" s="478"/>
      <c r="U149" s="479"/>
      <c r="V149" s="480"/>
      <c r="W149" s="481"/>
      <c r="X149" s="482"/>
      <c r="Y149" s="483"/>
      <c r="Z149" s="481"/>
      <c r="AA149" s="484"/>
      <c r="AB149" s="485"/>
      <c r="AC149" s="102"/>
      <c r="AD149" s="102"/>
      <c r="AE149" s="170"/>
      <c r="AF149" s="170"/>
      <c r="AG149" s="170"/>
      <c r="AH149" s="170"/>
      <c r="AI149" s="102"/>
    </row>
    <row r="150" spans="2:35" s="3" customFormat="1" ht="15.75" customHeight="1">
      <c r="B150" s="367"/>
      <c r="C150" s="200"/>
      <c r="D150" s="208" t="s">
        <v>3</v>
      </c>
      <c r="E150" s="242">
        <v>4400</v>
      </c>
      <c r="F150" s="331"/>
      <c r="G150" s="475"/>
      <c r="H150" s="331"/>
      <c r="I150" s="550"/>
      <c r="J150" s="520"/>
      <c r="K150" s="474"/>
      <c r="L150" s="331"/>
      <c r="M150" s="475"/>
      <c r="N150" s="303"/>
      <c r="O150" s="476"/>
      <c r="P150" s="331"/>
      <c r="Q150" s="477"/>
      <c r="R150" s="482"/>
      <c r="S150" s="482"/>
      <c r="T150" s="482"/>
      <c r="U150" s="486"/>
      <c r="V150" s="480"/>
      <c r="W150" s="481"/>
      <c r="X150" s="482"/>
      <c r="Y150" s="483"/>
      <c r="Z150" s="487"/>
      <c r="AA150" s="484"/>
      <c r="AB150" s="485"/>
      <c r="AC150" s="102"/>
      <c r="AD150" s="102"/>
      <c r="AE150" s="170"/>
      <c r="AF150" s="170"/>
      <c r="AG150" s="170"/>
      <c r="AH150" s="170"/>
      <c r="AI150" s="102"/>
    </row>
    <row r="151" spans="2:35" s="163" customFormat="1" ht="15.75">
      <c r="B151" s="295"/>
      <c r="C151" s="296"/>
      <c r="D151" s="201"/>
      <c r="E151" s="261"/>
      <c r="F151" s="297"/>
      <c r="G151" s="298"/>
      <c r="H151" s="297"/>
      <c r="I151" s="550"/>
      <c r="J151" s="520"/>
      <c r="K151" s="300"/>
      <c r="L151" s="297"/>
      <c r="M151" s="298"/>
      <c r="N151" s="298"/>
      <c r="O151" s="465"/>
      <c r="P151" s="297"/>
      <c r="Q151" s="161"/>
      <c r="R151" s="162"/>
    </row>
    <row r="152" spans="2:35" s="32" customFormat="1" ht="18.75">
      <c r="B152" s="301">
        <v>23</v>
      </c>
      <c r="C152" s="220"/>
      <c r="D152" s="641" t="s">
        <v>22</v>
      </c>
      <c r="E152" s="641"/>
      <c r="F152" s="302"/>
      <c r="G152" s="303"/>
      <c r="H152" s="304"/>
      <c r="I152" s="550"/>
      <c r="J152" s="520"/>
      <c r="K152" s="302"/>
      <c r="L152" s="306"/>
      <c r="M152" s="303"/>
      <c r="N152" s="450"/>
      <c r="O152" s="466"/>
      <c r="P152" s="220"/>
      <c r="Q152" s="164"/>
      <c r="R152" s="165"/>
      <c r="S152" s="166"/>
      <c r="T152" s="166"/>
      <c r="U152" s="166"/>
      <c r="V152" s="166"/>
      <c r="W152" s="166"/>
      <c r="X152" s="166"/>
      <c r="Y152" s="110"/>
      <c r="Z152" s="110"/>
      <c r="AA152" s="110"/>
    </row>
    <row r="153" spans="2:35" customFormat="1" ht="17.25" customHeight="1">
      <c r="B153" s="635" t="s">
        <v>128</v>
      </c>
      <c r="C153" s="635"/>
      <c r="D153" s="635"/>
      <c r="E153" s="194"/>
      <c r="F153" s="195"/>
      <c r="G153" s="195"/>
      <c r="H153" s="196"/>
      <c r="I153" s="558"/>
      <c r="J153" s="533"/>
      <c r="K153" s="569"/>
      <c r="L153" s="570"/>
      <c r="M153" s="570"/>
      <c r="N153" s="571"/>
      <c r="O153" s="572"/>
      <c r="P153" s="570"/>
    </row>
    <row r="154" spans="2:35" s="32" customFormat="1" ht="15.75">
      <c r="B154" s="295"/>
      <c r="C154" s="307">
        <v>1</v>
      </c>
      <c r="D154" s="201" t="s">
        <v>53</v>
      </c>
      <c r="E154" s="308"/>
      <c r="F154" s="304"/>
      <c r="G154" s="303"/>
      <c r="H154" s="304"/>
      <c r="I154" s="226" t="s">
        <v>145</v>
      </c>
      <c r="J154" s="520">
        <v>10100</v>
      </c>
      <c r="K154" s="302"/>
      <c r="L154" s="306"/>
      <c r="M154" s="574"/>
      <c r="N154" s="317"/>
      <c r="O154" s="467"/>
      <c r="P154" s="220"/>
      <c r="Q154" s="164"/>
      <c r="R154" s="165"/>
      <c r="S154" s="166"/>
      <c r="T154" s="166"/>
      <c r="U154" s="166"/>
      <c r="V154" s="166"/>
      <c r="W154" s="166"/>
      <c r="X154" s="166"/>
      <c r="Y154" s="110"/>
      <c r="Z154" s="110"/>
      <c r="AA154" s="110"/>
    </row>
    <row r="155" spans="2:35" s="32" customFormat="1" ht="15.75">
      <c r="B155" s="295"/>
      <c r="C155" s="307">
        <v>2</v>
      </c>
      <c r="D155" s="201" t="s">
        <v>54</v>
      </c>
      <c r="E155" s="308"/>
      <c r="F155" s="304"/>
      <c r="G155" s="303"/>
      <c r="H155" s="304"/>
      <c r="I155" s="226" t="s">
        <v>145</v>
      </c>
      <c r="J155" s="520">
        <v>22000</v>
      </c>
      <c r="K155" s="302"/>
      <c r="L155" s="306"/>
      <c r="M155" s="574"/>
      <c r="N155" s="317"/>
      <c r="O155" s="467"/>
      <c r="P155" s="220"/>
      <c r="Q155" s="164"/>
      <c r="R155" s="165"/>
      <c r="S155" s="166"/>
      <c r="T155" s="166"/>
      <c r="U155" s="166"/>
      <c r="V155" s="166"/>
      <c r="W155" s="166"/>
      <c r="X155" s="166"/>
      <c r="Y155" s="110"/>
      <c r="Z155" s="110"/>
      <c r="AA155" s="110"/>
    </row>
    <row r="156" spans="2:35" s="32" customFormat="1" ht="18" customHeight="1">
      <c r="B156" s="295"/>
      <c r="C156" s="307"/>
      <c r="D156" s="208" t="s">
        <v>3</v>
      </c>
      <c r="E156" s="310">
        <v>210000</v>
      </c>
      <c r="F156" s="304"/>
      <c r="G156" s="303"/>
      <c r="H156" s="304"/>
      <c r="I156" s="550"/>
      <c r="J156" s="534"/>
      <c r="K156" s="302"/>
      <c r="L156" s="306"/>
      <c r="M156" s="303"/>
      <c r="N156" s="317"/>
      <c r="O156" s="467"/>
      <c r="P156" s="220"/>
      <c r="Q156" s="164"/>
      <c r="R156" s="167"/>
      <c r="S156" s="168"/>
      <c r="T156" s="169"/>
      <c r="U156" s="168"/>
      <c r="V156" s="169"/>
      <c r="W156" s="166"/>
      <c r="X156" s="166"/>
      <c r="Y156" s="110"/>
      <c r="Z156" s="110"/>
      <c r="AA156" s="110"/>
    </row>
    <row r="157" spans="2:35" s="11" customFormat="1" ht="21" customHeight="1">
      <c r="B157" s="301">
        <v>24</v>
      </c>
      <c r="C157" s="311"/>
      <c r="D157" s="657" t="s">
        <v>23</v>
      </c>
      <c r="E157" s="657"/>
      <c r="F157" s="293"/>
      <c r="G157" s="312"/>
      <c r="H157" s="313"/>
      <c r="I157" s="549"/>
      <c r="J157" s="524"/>
      <c r="K157" s="302"/>
      <c r="L157" s="306"/>
      <c r="M157" s="303"/>
      <c r="N157" s="450"/>
      <c r="O157" s="466"/>
      <c r="P157" s="220"/>
      <c r="Q157" s="109"/>
      <c r="R157" s="31"/>
      <c r="S157" s="18"/>
      <c r="T157" s="18"/>
      <c r="U157" s="18"/>
      <c r="V157" s="18"/>
      <c r="W157" s="18"/>
      <c r="X157" s="18"/>
      <c r="Y157" s="15"/>
      <c r="Z157" s="15"/>
      <c r="AA157" s="15"/>
    </row>
    <row r="158" spans="2:35" customFormat="1" ht="17.25" customHeight="1">
      <c r="B158" s="635" t="s">
        <v>128</v>
      </c>
      <c r="C158" s="635"/>
      <c r="D158" s="635"/>
      <c r="E158" s="194"/>
      <c r="F158" s="195"/>
      <c r="G158" s="195"/>
      <c r="H158" s="196"/>
      <c r="I158" s="558"/>
      <c r="J158" s="532"/>
      <c r="K158" s="569"/>
      <c r="L158" s="570"/>
      <c r="M158" s="570"/>
      <c r="N158" s="571"/>
      <c r="O158" s="572"/>
      <c r="P158" s="570"/>
    </row>
    <row r="159" spans="2:35" s="32" customFormat="1" ht="21" customHeight="1">
      <c r="B159" s="295"/>
      <c r="C159" s="307">
        <v>1</v>
      </c>
      <c r="D159" s="201" t="s">
        <v>55</v>
      </c>
      <c r="E159" s="316"/>
      <c r="F159" s="304"/>
      <c r="G159" s="303"/>
      <c r="H159" s="304"/>
      <c r="I159" s="226" t="s">
        <v>145</v>
      </c>
      <c r="J159" s="520">
        <v>170</v>
      </c>
      <c r="K159" s="302"/>
      <c r="L159" s="306"/>
      <c r="M159" s="574"/>
      <c r="N159" s="317"/>
      <c r="O159" s="467"/>
      <c r="P159" s="220"/>
      <c r="Q159" s="164"/>
      <c r="R159" s="102"/>
      <c r="S159" s="170"/>
      <c r="T159" s="170"/>
      <c r="U159" s="170"/>
      <c r="V159" s="170"/>
      <c r="W159" s="170"/>
      <c r="X159" s="170"/>
      <c r="Y159" s="110"/>
      <c r="Z159" s="110"/>
      <c r="AA159" s="110"/>
    </row>
    <row r="160" spans="2:35" s="32" customFormat="1" ht="21" customHeight="1">
      <c r="B160" s="295"/>
      <c r="C160" s="307">
        <v>2</v>
      </c>
      <c r="D160" s="201" t="s">
        <v>56</v>
      </c>
      <c r="E160" s="316"/>
      <c r="F160" s="304"/>
      <c r="G160" s="303"/>
      <c r="H160" s="304"/>
      <c r="I160" s="226" t="s">
        <v>145</v>
      </c>
      <c r="J160" s="520">
        <v>200</v>
      </c>
      <c r="K160" s="302"/>
      <c r="L160" s="306"/>
      <c r="M160" s="574"/>
      <c r="N160" s="317"/>
      <c r="O160" s="467"/>
      <c r="P160" s="220"/>
      <c r="Q160" s="164"/>
      <c r="R160" s="102"/>
      <c r="S160" s="170"/>
      <c r="T160" s="170"/>
      <c r="U160" s="170"/>
      <c r="V160" s="170"/>
      <c r="W160" s="170"/>
      <c r="X160" s="170"/>
      <c r="Y160" s="110"/>
      <c r="Z160" s="110"/>
      <c r="AA160" s="110"/>
    </row>
    <row r="161" spans="2:27" s="32" customFormat="1" ht="21" customHeight="1">
      <c r="B161" s="295"/>
      <c r="C161" s="307">
        <v>3</v>
      </c>
      <c r="D161" s="201" t="s">
        <v>57</v>
      </c>
      <c r="E161" s="316"/>
      <c r="F161" s="304"/>
      <c r="G161" s="303"/>
      <c r="H161" s="304"/>
      <c r="I161" s="226" t="s">
        <v>145</v>
      </c>
      <c r="J161" s="520">
        <v>60</v>
      </c>
      <c r="K161" s="302"/>
      <c r="L161" s="306"/>
      <c r="M161" s="574"/>
      <c r="N161" s="317"/>
      <c r="O161" s="467"/>
      <c r="P161" s="220"/>
      <c r="Q161" s="164"/>
      <c r="R161" s="102"/>
      <c r="S161" s="170"/>
      <c r="T161" s="170"/>
      <c r="U161" s="170"/>
      <c r="V161" s="170"/>
      <c r="W161" s="170"/>
      <c r="X161" s="170"/>
      <c r="Y161" s="110"/>
      <c r="Z161" s="110"/>
      <c r="AA161" s="110"/>
    </row>
    <row r="162" spans="2:27" s="32" customFormat="1" ht="21" customHeight="1">
      <c r="B162" s="295"/>
      <c r="C162" s="307">
        <v>4</v>
      </c>
      <c r="D162" s="201" t="s">
        <v>58</v>
      </c>
      <c r="E162" s="316"/>
      <c r="F162" s="304"/>
      <c r="G162" s="303"/>
      <c r="H162" s="304"/>
      <c r="I162" s="226" t="s">
        <v>145</v>
      </c>
      <c r="J162" s="520">
        <v>120</v>
      </c>
      <c r="K162" s="302"/>
      <c r="L162" s="306"/>
      <c r="M162" s="574"/>
      <c r="N162" s="317"/>
      <c r="O162" s="467"/>
      <c r="P162" s="220"/>
      <c r="Q162" s="164"/>
      <c r="R162" s="102"/>
      <c r="S162" s="170"/>
      <c r="T162" s="170"/>
      <c r="U162" s="170"/>
      <c r="V162" s="170"/>
      <c r="W162" s="170"/>
      <c r="X162" s="170"/>
      <c r="Y162" s="110"/>
      <c r="Z162" s="110"/>
      <c r="AA162" s="110"/>
    </row>
    <row r="163" spans="2:27" s="32" customFormat="1" ht="21" customHeight="1">
      <c r="B163" s="295"/>
      <c r="C163" s="307">
        <v>5</v>
      </c>
      <c r="D163" s="201" t="s">
        <v>59</v>
      </c>
      <c r="E163" s="316"/>
      <c r="F163" s="304"/>
      <c r="G163" s="303"/>
      <c r="H163" s="304"/>
      <c r="I163" s="226" t="s">
        <v>145</v>
      </c>
      <c r="J163" s="520">
        <v>10</v>
      </c>
      <c r="K163" s="302"/>
      <c r="L163" s="306"/>
      <c r="M163" s="574"/>
      <c r="N163" s="317"/>
      <c r="O163" s="467"/>
      <c r="P163" s="220"/>
      <c r="Q163" s="164"/>
      <c r="R163" s="102"/>
      <c r="S163" s="170"/>
      <c r="T163" s="170"/>
      <c r="U163" s="170"/>
      <c r="V163" s="170"/>
      <c r="W163" s="170"/>
      <c r="X163" s="170"/>
      <c r="Y163" s="110"/>
      <c r="Z163" s="110"/>
      <c r="AA163" s="110"/>
    </row>
    <row r="164" spans="2:27" s="32" customFormat="1" ht="21" customHeight="1">
      <c r="B164" s="295"/>
      <c r="C164" s="307">
        <v>6</v>
      </c>
      <c r="D164" s="201" t="s">
        <v>60</v>
      </c>
      <c r="E164" s="316"/>
      <c r="F164" s="304"/>
      <c r="G164" s="303"/>
      <c r="H164" s="305"/>
      <c r="I164" s="226" t="s">
        <v>145</v>
      </c>
      <c r="J164" s="520">
        <v>40</v>
      </c>
      <c r="K164" s="302"/>
      <c r="L164" s="306"/>
      <c r="M164" s="574"/>
      <c r="N164" s="317"/>
      <c r="O164" s="467"/>
      <c r="P164" s="220"/>
      <c r="Q164" s="164"/>
      <c r="R164" s="102"/>
      <c r="S164" s="170"/>
      <c r="T164" s="170"/>
      <c r="U164" s="170"/>
      <c r="V164" s="170"/>
      <c r="W164" s="170"/>
      <c r="X164" s="170"/>
      <c r="Y164" s="110"/>
      <c r="Z164" s="110"/>
      <c r="AA164" s="110"/>
    </row>
    <row r="165" spans="2:27" s="11" customFormat="1" ht="18" customHeight="1">
      <c r="B165" s="318"/>
      <c r="C165" s="319"/>
      <c r="D165" s="320" t="s">
        <v>3</v>
      </c>
      <c r="E165" s="321">
        <v>147500</v>
      </c>
      <c r="F165" s="313"/>
      <c r="G165" s="312"/>
      <c r="H165" s="315"/>
      <c r="I165" s="549"/>
      <c r="J165" s="524"/>
      <c r="K165" s="302"/>
      <c r="L165" s="306"/>
      <c r="M165" s="303"/>
      <c r="N165" s="317"/>
      <c r="O165" s="467"/>
      <c r="P165" s="220"/>
      <c r="Q165" s="109"/>
      <c r="R165" s="31"/>
      <c r="S165" s="28"/>
      <c r="T165" s="36"/>
      <c r="U165" s="28"/>
      <c r="V165" s="36"/>
      <c r="W165" s="18"/>
      <c r="X165" s="18"/>
      <c r="Y165" s="15"/>
      <c r="Z165" s="15"/>
      <c r="AA165" s="15"/>
    </row>
    <row r="166" spans="2:27" s="11" customFormat="1" ht="22.5" customHeight="1">
      <c r="B166" s="301">
        <v>25</v>
      </c>
      <c r="C166" s="311"/>
      <c r="D166" s="657" t="s">
        <v>24</v>
      </c>
      <c r="E166" s="657"/>
      <c r="F166" s="313"/>
      <c r="G166" s="312"/>
      <c r="H166" s="315"/>
      <c r="I166" s="549"/>
      <c r="J166" s="524"/>
      <c r="K166" s="302"/>
      <c r="L166" s="306"/>
      <c r="M166" s="303"/>
      <c r="N166" s="450"/>
      <c r="O166" s="466"/>
      <c r="P166" s="220"/>
      <c r="Q166" s="109"/>
      <c r="R166" s="31"/>
      <c r="S166" s="18"/>
      <c r="T166" s="18"/>
      <c r="U166" s="18"/>
      <c r="V166" s="18"/>
      <c r="W166" s="18"/>
      <c r="X166" s="18"/>
      <c r="Y166" s="15"/>
      <c r="Z166" s="15"/>
      <c r="AA166" s="15"/>
    </row>
    <row r="167" spans="2:27" customFormat="1" ht="17.25" customHeight="1">
      <c r="B167" s="635" t="s">
        <v>128</v>
      </c>
      <c r="C167" s="635"/>
      <c r="D167" s="635"/>
      <c r="E167" s="194"/>
      <c r="F167" s="195"/>
      <c r="G167" s="195"/>
      <c r="H167" s="196"/>
      <c r="I167" s="558"/>
      <c r="J167" s="532"/>
      <c r="K167" s="569"/>
      <c r="L167" s="570"/>
      <c r="M167" s="570"/>
      <c r="N167" s="571"/>
      <c r="O167" s="572"/>
      <c r="P167" s="570"/>
    </row>
    <row r="168" spans="2:27" s="11" customFormat="1" ht="22.5" customHeight="1">
      <c r="B168" s="295"/>
      <c r="C168" s="319">
        <v>1</v>
      </c>
      <c r="D168" s="323" t="s">
        <v>61</v>
      </c>
      <c r="E168" s="324"/>
      <c r="F168" s="313"/>
      <c r="G168" s="312"/>
      <c r="H168" s="315"/>
      <c r="I168" s="226" t="s">
        <v>145</v>
      </c>
      <c r="J168" s="521">
        <v>10000</v>
      </c>
      <c r="K168" s="302"/>
      <c r="L168" s="306"/>
      <c r="M168" s="574"/>
      <c r="N168" s="317"/>
      <c r="O168" s="467"/>
      <c r="P168" s="220"/>
      <c r="Q168" s="109"/>
      <c r="R168" s="31"/>
      <c r="S168" s="18"/>
      <c r="T168" s="18"/>
      <c r="U168" s="18"/>
      <c r="V168" s="18"/>
      <c r="W168" s="18"/>
      <c r="X168" s="18"/>
      <c r="Y168" s="15"/>
      <c r="Z168" s="15"/>
      <c r="AA168" s="15"/>
    </row>
    <row r="169" spans="2:27" s="11" customFormat="1" ht="22.5" customHeight="1">
      <c r="B169" s="295"/>
      <c r="C169" s="319">
        <v>2</v>
      </c>
      <c r="D169" s="323" t="s">
        <v>62</v>
      </c>
      <c r="E169" s="324"/>
      <c r="F169" s="313"/>
      <c r="G169" s="312"/>
      <c r="H169" s="315"/>
      <c r="I169" s="226" t="s">
        <v>145</v>
      </c>
      <c r="J169" s="521">
        <v>10000</v>
      </c>
      <c r="K169" s="302"/>
      <c r="L169" s="306"/>
      <c r="M169" s="574"/>
      <c r="N169" s="317"/>
      <c r="O169" s="467"/>
      <c r="P169" s="220"/>
      <c r="Q169" s="109"/>
      <c r="R169" s="31"/>
      <c r="S169" s="18"/>
      <c r="T169" s="18"/>
      <c r="U169" s="18"/>
      <c r="V169" s="18"/>
      <c r="W169" s="18"/>
      <c r="X169" s="18"/>
      <c r="Y169" s="15"/>
      <c r="Z169" s="15"/>
      <c r="AA169" s="15"/>
    </row>
    <row r="170" spans="2:27" s="11" customFormat="1" ht="19.5" customHeight="1">
      <c r="B170" s="318"/>
      <c r="C170" s="319"/>
      <c r="D170" s="320" t="s">
        <v>3</v>
      </c>
      <c r="E170" s="310">
        <v>62500.333333333299</v>
      </c>
      <c r="F170" s="313"/>
      <c r="G170" s="312"/>
      <c r="H170" s="315"/>
      <c r="I170" s="549"/>
      <c r="J170" s="524"/>
      <c r="K170" s="302"/>
      <c r="L170" s="306"/>
      <c r="M170" s="303"/>
      <c r="N170" s="317"/>
      <c r="O170" s="467"/>
      <c r="P170" s="220"/>
      <c r="Q170" s="109"/>
      <c r="R170" s="31"/>
      <c r="S170" s="18"/>
      <c r="T170" s="18"/>
      <c r="U170" s="18"/>
      <c r="V170" s="18"/>
      <c r="W170" s="18"/>
      <c r="X170" s="18"/>
      <c r="Y170" s="15"/>
      <c r="Z170" s="15"/>
      <c r="AA170" s="15"/>
    </row>
    <row r="171" spans="2:27" s="11" customFormat="1" ht="20.25" customHeight="1">
      <c r="B171" s="301">
        <v>26</v>
      </c>
      <c r="C171" s="311"/>
      <c r="D171" s="641" t="s">
        <v>25</v>
      </c>
      <c r="E171" s="641"/>
      <c r="F171" s="293"/>
      <c r="G171" s="312"/>
      <c r="H171" s="315"/>
      <c r="I171" s="549"/>
      <c r="J171" s="524"/>
      <c r="K171" s="302"/>
      <c r="L171" s="306"/>
      <c r="M171" s="303"/>
      <c r="N171" s="450"/>
      <c r="O171" s="466"/>
      <c r="P171" s="220"/>
      <c r="Q171" s="109"/>
      <c r="R171" s="31"/>
      <c r="S171" s="18"/>
      <c r="T171" s="18"/>
      <c r="U171" s="18"/>
      <c r="V171" s="18"/>
      <c r="W171" s="18"/>
      <c r="X171" s="18"/>
      <c r="Y171" s="15"/>
      <c r="Z171" s="15"/>
      <c r="AA171" s="15"/>
    </row>
    <row r="172" spans="2:27" customFormat="1" ht="17.25" customHeight="1">
      <c r="B172" s="635" t="s">
        <v>128</v>
      </c>
      <c r="C172" s="635"/>
      <c r="D172" s="635"/>
      <c r="E172" s="194"/>
      <c r="F172" s="195"/>
      <c r="G172" s="195"/>
      <c r="H172" s="196"/>
      <c r="I172" s="558"/>
      <c r="J172" s="532"/>
      <c r="K172" s="569"/>
      <c r="L172" s="570"/>
      <c r="M172" s="570"/>
      <c r="N172" s="571"/>
      <c r="O172" s="572"/>
      <c r="P172" s="570"/>
    </row>
    <row r="173" spans="2:27" s="32" customFormat="1" ht="20.25" customHeight="1">
      <c r="B173" s="295"/>
      <c r="C173" s="307">
        <v>1</v>
      </c>
      <c r="D173" s="201" t="s">
        <v>63</v>
      </c>
      <c r="E173" s="308"/>
      <c r="F173" s="304"/>
      <c r="G173" s="303"/>
      <c r="H173" s="305"/>
      <c r="I173" s="226" t="s">
        <v>145</v>
      </c>
      <c r="J173" s="520">
        <v>12</v>
      </c>
      <c r="K173" s="302"/>
      <c r="L173" s="306"/>
      <c r="M173" s="574"/>
      <c r="N173" s="317"/>
      <c r="O173" s="467"/>
      <c r="P173" s="220"/>
      <c r="Q173" s="164"/>
      <c r="R173" s="102"/>
      <c r="S173" s="170"/>
      <c r="T173" s="170"/>
      <c r="U173" s="170"/>
      <c r="V173" s="170"/>
      <c r="W173" s="170"/>
      <c r="X173" s="170"/>
      <c r="Y173" s="110"/>
      <c r="Z173" s="110"/>
      <c r="AA173" s="110"/>
    </row>
    <row r="174" spans="2:27" s="32" customFormat="1" ht="20.25" customHeight="1">
      <c r="B174" s="295"/>
      <c r="C174" s="307">
        <v>2</v>
      </c>
      <c r="D174" s="201" t="s">
        <v>64</v>
      </c>
      <c r="E174" s="308"/>
      <c r="F174" s="304"/>
      <c r="G174" s="303"/>
      <c r="H174" s="305"/>
      <c r="I174" s="226" t="s">
        <v>145</v>
      </c>
      <c r="J174" s="520">
        <v>10</v>
      </c>
      <c r="K174" s="302"/>
      <c r="L174" s="306"/>
      <c r="M174" s="574"/>
      <c r="N174" s="317"/>
      <c r="O174" s="467"/>
      <c r="P174" s="220"/>
      <c r="Q174" s="164"/>
      <c r="R174" s="102"/>
      <c r="S174" s="170"/>
      <c r="T174" s="170"/>
      <c r="U174" s="170"/>
      <c r="V174" s="170"/>
      <c r="W174" s="170"/>
      <c r="X174" s="170"/>
      <c r="Y174" s="110"/>
      <c r="Z174" s="110"/>
      <c r="AA174" s="110"/>
    </row>
    <row r="175" spans="2:27" s="11" customFormat="1" ht="20.25" customHeight="1">
      <c r="B175" s="318"/>
      <c r="C175" s="319"/>
      <c r="D175" s="320" t="s">
        <v>3</v>
      </c>
      <c r="E175" s="321">
        <v>4750</v>
      </c>
      <c r="F175" s="313"/>
      <c r="G175" s="312"/>
      <c r="H175" s="315"/>
      <c r="I175" s="549"/>
      <c r="J175" s="524"/>
      <c r="K175" s="302"/>
      <c r="L175" s="305"/>
      <c r="M175" s="303"/>
      <c r="N175" s="317"/>
      <c r="O175" s="467"/>
      <c r="P175" s="220"/>
      <c r="Q175" s="109"/>
      <c r="R175" s="29"/>
      <c r="S175" s="34"/>
      <c r="T175" s="37"/>
      <c r="U175" s="34"/>
      <c r="V175" s="35"/>
      <c r="W175" s="30"/>
      <c r="X175" s="30"/>
      <c r="Y175" s="15"/>
      <c r="Z175" s="15"/>
      <c r="AA175" s="15"/>
    </row>
    <row r="176" spans="2:27" s="11" customFormat="1" ht="21.75" customHeight="1">
      <c r="B176" s="301">
        <v>27</v>
      </c>
      <c r="C176" s="311"/>
      <c r="D176" s="641" t="s">
        <v>26</v>
      </c>
      <c r="E176" s="641"/>
      <c r="F176" s="293"/>
      <c r="G176" s="312"/>
      <c r="H176" s="315"/>
      <c r="I176" s="549"/>
      <c r="J176" s="524"/>
      <c r="K176" s="302"/>
      <c r="L176" s="304"/>
      <c r="M176" s="303"/>
      <c r="N176" s="450"/>
      <c r="O176" s="466"/>
      <c r="P176" s="220"/>
      <c r="Q176" s="109"/>
      <c r="R176" s="31"/>
      <c r="S176" s="18"/>
      <c r="T176" s="18"/>
      <c r="U176" s="18"/>
      <c r="V176" s="18"/>
      <c r="W176" s="18"/>
      <c r="X176" s="18"/>
      <c r="Y176" s="15"/>
      <c r="Z176" s="15"/>
      <c r="AA176" s="15"/>
    </row>
    <row r="177" spans="2:27" customFormat="1" ht="17.25" customHeight="1">
      <c r="B177" s="635" t="s">
        <v>128</v>
      </c>
      <c r="C177" s="635"/>
      <c r="D177" s="635"/>
      <c r="E177" s="194"/>
      <c r="F177" s="195"/>
      <c r="G177" s="195"/>
      <c r="H177" s="196"/>
      <c r="I177" s="558"/>
      <c r="J177" s="532"/>
      <c r="K177" s="569"/>
      <c r="L177" s="570"/>
      <c r="M177" s="570"/>
      <c r="N177" s="571"/>
      <c r="O177" s="572"/>
      <c r="P177" s="570"/>
    </row>
    <row r="178" spans="2:27" s="11" customFormat="1" ht="115.5" customHeight="1">
      <c r="B178" s="295"/>
      <c r="C178" s="319">
        <v>1</v>
      </c>
      <c r="D178" s="216" t="s">
        <v>75</v>
      </c>
      <c r="E178" s="211"/>
      <c r="F178" s="315"/>
      <c r="G178" s="325" t="s">
        <v>205</v>
      </c>
      <c r="H178" s="313">
        <v>30</v>
      </c>
      <c r="I178" s="226" t="s">
        <v>145</v>
      </c>
      <c r="J178" s="521">
        <v>6200</v>
      </c>
      <c r="K178" s="302"/>
      <c r="L178" s="304"/>
      <c r="M178" s="303"/>
      <c r="N178" s="317"/>
      <c r="O178" s="467"/>
      <c r="P178" s="220"/>
      <c r="Q178" s="109"/>
      <c r="R178" s="31"/>
      <c r="S178" s="18"/>
      <c r="T178" s="18"/>
      <c r="U178" s="18"/>
      <c r="V178" s="18"/>
      <c r="W178" s="18"/>
      <c r="X178" s="18"/>
      <c r="Y178" s="15"/>
      <c r="Z178" s="15"/>
      <c r="AA178" s="15"/>
    </row>
    <row r="179" spans="2:27" s="11" customFormat="1" ht="21.75" customHeight="1">
      <c r="B179" s="295"/>
      <c r="C179" s="319">
        <v>2</v>
      </c>
      <c r="D179" s="323" t="s">
        <v>65</v>
      </c>
      <c r="E179" s="211"/>
      <c r="F179" s="315"/>
      <c r="G179" s="325" t="s">
        <v>205</v>
      </c>
      <c r="H179" s="313">
        <v>30</v>
      </c>
      <c r="I179" s="226" t="s">
        <v>145</v>
      </c>
      <c r="J179" s="521">
        <v>5400</v>
      </c>
      <c r="K179" s="302"/>
      <c r="L179" s="304"/>
      <c r="M179" s="303"/>
      <c r="N179" s="317"/>
      <c r="O179" s="467"/>
      <c r="P179" s="220"/>
      <c r="Q179" s="109"/>
      <c r="R179" s="31"/>
      <c r="S179" s="18"/>
      <c r="T179" s="18"/>
      <c r="U179" s="18"/>
      <c r="V179" s="18"/>
      <c r="W179" s="18"/>
      <c r="X179" s="18"/>
      <c r="Y179" s="15"/>
      <c r="Z179" s="15"/>
      <c r="AA179" s="15"/>
    </row>
    <row r="180" spans="2:27" s="11" customFormat="1" ht="26.25" customHeight="1">
      <c r="B180" s="318"/>
      <c r="C180" s="319"/>
      <c r="D180" s="320" t="s">
        <v>3</v>
      </c>
      <c r="E180" s="321">
        <v>389800</v>
      </c>
      <c r="F180" s="326"/>
      <c r="G180" s="312"/>
      <c r="H180" s="313"/>
      <c r="I180" s="549"/>
      <c r="J180" s="524"/>
      <c r="K180" s="302"/>
      <c r="L180" s="304"/>
      <c r="M180" s="303"/>
      <c r="N180" s="317"/>
      <c r="O180" s="467"/>
      <c r="P180" s="220"/>
      <c r="Q180" s="109"/>
      <c r="R180" s="31"/>
      <c r="S180" s="38"/>
      <c r="T180" s="39"/>
      <c r="U180" s="40"/>
      <c r="V180" s="41"/>
      <c r="W180" s="18"/>
      <c r="X180" s="18"/>
      <c r="Y180" s="15"/>
      <c r="Z180" s="15"/>
      <c r="AA180" s="15"/>
    </row>
    <row r="181" spans="2:27" s="11" customFormat="1" ht="17.25" customHeight="1">
      <c r="B181" s="301">
        <v>28</v>
      </c>
      <c r="C181" s="327" t="s">
        <v>18</v>
      </c>
      <c r="D181" s="641" t="s">
        <v>93</v>
      </c>
      <c r="E181" s="641"/>
      <c r="F181" s="293"/>
      <c r="G181" s="312"/>
      <c r="H181" s="313"/>
      <c r="I181" s="561"/>
      <c r="J181" s="535"/>
      <c r="K181" s="302"/>
      <c r="L181" s="304"/>
      <c r="M181" s="303"/>
      <c r="N181" s="450"/>
      <c r="O181" s="466"/>
      <c r="P181" s="220"/>
      <c r="Q181" s="109"/>
      <c r="R181" s="31"/>
      <c r="S181" s="18"/>
      <c r="T181" s="18"/>
      <c r="U181" s="18"/>
      <c r="V181" s="18"/>
      <c r="W181" s="18"/>
      <c r="X181" s="18"/>
      <c r="Y181" s="15"/>
      <c r="Z181" s="15"/>
      <c r="AA181" s="15"/>
    </row>
    <row r="182" spans="2:27" customFormat="1" ht="17.25" customHeight="1">
      <c r="B182" s="635" t="s">
        <v>128</v>
      </c>
      <c r="C182" s="635"/>
      <c r="D182" s="635"/>
      <c r="E182" s="194"/>
      <c r="F182" s="195"/>
      <c r="G182" s="195"/>
      <c r="H182" s="196"/>
      <c r="I182" s="558"/>
      <c r="J182" s="532"/>
      <c r="K182" s="569"/>
      <c r="L182" s="570"/>
      <c r="M182" s="570"/>
      <c r="N182" s="571"/>
      <c r="O182" s="572"/>
      <c r="P182" s="570"/>
    </row>
    <row r="183" spans="2:27" s="11" customFormat="1" ht="17.25" customHeight="1">
      <c r="B183" s="295"/>
      <c r="C183" s="307">
        <v>1</v>
      </c>
      <c r="D183" s="323" t="s">
        <v>97</v>
      </c>
      <c r="E183" s="211"/>
      <c r="F183" s="313"/>
      <c r="G183" s="312"/>
      <c r="H183" s="313"/>
      <c r="I183" s="226" t="s">
        <v>145</v>
      </c>
      <c r="J183" s="521">
        <v>110</v>
      </c>
      <c r="K183" s="302"/>
      <c r="L183" s="304"/>
      <c r="M183" s="303"/>
      <c r="N183" s="317"/>
      <c r="O183" s="467"/>
      <c r="P183" s="220"/>
      <c r="Q183" s="109"/>
      <c r="R183" s="31"/>
      <c r="S183" s="18"/>
      <c r="T183" s="18"/>
      <c r="U183" s="18"/>
      <c r="V183" s="18"/>
      <c r="W183" s="18"/>
      <c r="X183" s="18"/>
      <c r="Y183" s="15"/>
      <c r="Z183" s="15"/>
      <c r="AA183" s="15"/>
    </row>
    <row r="184" spans="2:27" s="11" customFormat="1" ht="21" customHeight="1">
      <c r="B184" s="318"/>
      <c r="C184" s="319"/>
      <c r="D184" s="320" t="s">
        <v>3</v>
      </c>
      <c r="E184" s="321">
        <v>34100</v>
      </c>
      <c r="F184" s="313"/>
      <c r="G184" s="312"/>
      <c r="H184" s="313"/>
      <c r="I184" s="549"/>
      <c r="J184" s="521"/>
      <c r="K184" s="302"/>
      <c r="L184" s="304"/>
      <c r="M184" s="303"/>
      <c r="N184" s="317"/>
      <c r="O184" s="467"/>
      <c r="P184" s="220"/>
      <c r="Q184" s="109"/>
      <c r="R184" s="31"/>
      <c r="S184" s="19"/>
      <c r="T184" s="42"/>
      <c r="U184" s="18"/>
      <c r="V184" s="18"/>
      <c r="W184" s="18"/>
      <c r="X184" s="18"/>
      <c r="Y184" s="15"/>
      <c r="Z184" s="15"/>
      <c r="AA184" s="15"/>
    </row>
    <row r="185" spans="2:27" s="11" customFormat="1" ht="20.25" customHeight="1">
      <c r="B185" s="301">
        <v>29</v>
      </c>
      <c r="C185" s="307"/>
      <c r="D185" s="641" t="s">
        <v>206</v>
      </c>
      <c r="E185" s="641"/>
      <c r="F185" s="313"/>
      <c r="G185" s="312"/>
      <c r="H185" s="313"/>
      <c r="I185" s="549"/>
      <c r="J185" s="521"/>
      <c r="K185" s="302"/>
      <c r="L185" s="304"/>
      <c r="M185" s="303"/>
      <c r="N185" s="450"/>
      <c r="O185" s="466"/>
      <c r="P185" s="220"/>
      <c r="Q185" s="109"/>
      <c r="R185" s="16"/>
      <c r="S185" s="18"/>
      <c r="T185" s="18"/>
      <c r="U185" s="18"/>
      <c r="V185" s="18"/>
      <c r="W185" s="18"/>
      <c r="X185" s="18"/>
      <c r="Y185" s="15"/>
      <c r="Z185" s="15"/>
      <c r="AA185" s="15"/>
    </row>
    <row r="186" spans="2:27" customFormat="1" ht="17.25" customHeight="1">
      <c r="B186" s="635" t="s">
        <v>128</v>
      </c>
      <c r="C186" s="635"/>
      <c r="D186" s="635"/>
      <c r="E186" s="194"/>
      <c r="F186" s="195"/>
      <c r="G186" s="195"/>
      <c r="H186" s="196"/>
      <c r="I186" s="558"/>
      <c r="J186" s="533"/>
      <c r="K186" s="569"/>
      <c r="L186" s="570"/>
      <c r="M186" s="570"/>
      <c r="N186" s="571"/>
      <c r="O186" s="572"/>
      <c r="P186" s="570"/>
    </row>
    <row r="187" spans="2:27" s="11" customFormat="1" ht="71.25" customHeight="1">
      <c r="B187" s="295"/>
      <c r="C187" s="319">
        <v>1</v>
      </c>
      <c r="D187" s="323" t="s">
        <v>207</v>
      </c>
      <c r="E187" s="211"/>
      <c r="F187" s="313"/>
      <c r="G187" s="312" t="s">
        <v>205</v>
      </c>
      <c r="H187" s="313">
        <v>24</v>
      </c>
      <c r="I187" s="226" t="s">
        <v>145</v>
      </c>
      <c r="J187" s="521">
        <v>3000</v>
      </c>
      <c r="K187" s="302"/>
      <c r="L187" s="304"/>
      <c r="M187" s="171"/>
      <c r="N187" s="303"/>
      <c r="O187" s="467"/>
      <c r="P187" s="220"/>
      <c r="Q187" s="109"/>
      <c r="R187" s="16"/>
      <c r="S187" s="18"/>
      <c r="T187" s="18"/>
      <c r="U187" s="18"/>
      <c r="V187" s="18"/>
      <c r="W187" s="18"/>
      <c r="X187" s="18"/>
      <c r="Y187" s="15"/>
      <c r="Z187" s="15"/>
      <c r="AA187" s="15"/>
    </row>
    <row r="188" spans="2:27" s="11" customFormat="1" ht="19.5" customHeight="1">
      <c r="B188" s="318"/>
      <c r="C188" s="319"/>
      <c r="D188" s="320" t="s">
        <v>3</v>
      </c>
      <c r="E188" s="310">
        <v>40140</v>
      </c>
      <c r="F188" s="313"/>
      <c r="G188" s="312"/>
      <c r="H188" s="313"/>
      <c r="I188" s="549"/>
      <c r="J188" s="524"/>
      <c r="K188" s="302"/>
      <c r="L188" s="304"/>
      <c r="M188" s="303"/>
      <c r="N188" s="317"/>
      <c r="O188" s="466"/>
      <c r="P188" s="220"/>
      <c r="Q188" s="109"/>
      <c r="R188" s="31"/>
      <c r="S188" s="18"/>
      <c r="T188" s="18"/>
      <c r="U188" s="18"/>
      <c r="V188" s="18"/>
      <c r="W188" s="18"/>
      <c r="X188" s="18"/>
      <c r="Y188" s="15"/>
      <c r="Z188" s="15"/>
      <c r="AA188" s="15"/>
    </row>
    <row r="189" spans="2:27" s="32" customFormat="1" ht="24" customHeight="1">
      <c r="B189" s="301">
        <v>30</v>
      </c>
      <c r="C189" s="220"/>
      <c r="D189" s="648" t="s">
        <v>27</v>
      </c>
      <c r="E189" s="648"/>
      <c r="F189" s="293"/>
      <c r="G189" s="312"/>
      <c r="H189" s="326"/>
      <c r="I189" s="549"/>
      <c r="J189" s="525"/>
      <c r="K189" s="220"/>
      <c r="L189" s="331"/>
      <c r="M189" s="303"/>
      <c r="N189" s="450"/>
      <c r="O189" s="466"/>
      <c r="P189" s="220"/>
      <c r="Q189" s="109"/>
      <c r="R189" s="110"/>
    </row>
    <row r="190" spans="2:27" customFormat="1" ht="17.25" customHeight="1">
      <c r="B190" s="635" t="s">
        <v>128</v>
      </c>
      <c r="C190" s="635"/>
      <c r="D190" s="635"/>
      <c r="E190" s="194"/>
      <c r="F190" s="195"/>
      <c r="G190" s="195"/>
      <c r="H190" s="196"/>
      <c r="I190" s="558"/>
      <c r="J190" s="532"/>
      <c r="K190" s="569"/>
      <c r="L190" s="570"/>
      <c r="M190" s="570"/>
      <c r="N190" s="571"/>
      <c r="O190" s="572"/>
      <c r="P190" s="570"/>
    </row>
    <row r="191" spans="2:27" s="32" customFormat="1" ht="30" customHeight="1">
      <c r="B191" s="295"/>
      <c r="C191" s="329">
        <v>1</v>
      </c>
      <c r="D191" s="201" t="s">
        <v>66</v>
      </c>
      <c r="E191" s="330"/>
      <c r="F191" s="305"/>
      <c r="G191" s="317"/>
      <c r="H191" s="331"/>
      <c r="I191" s="226" t="s">
        <v>145</v>
      </c>
      <c r="J191" s="536">
        <v>20</v>
      </c>
      <c r="K191" s="309"/>
      <c r="L191" s="331"/>
      <c r="M191" s="303"/>
      <c r="N191" s="451"/>
      <c r="O191" s="468"/>
      <c r="P191" s="220"/>
      <c r="Q191" s="164"/>
      <c r="R191" s="110"/>
    </row>
    <row r="192" spans="2:27" s="32" customFormat="1" ht="30" customHeight="1">
      <c r="B192" s="295"/>
      <c r="C192" s="329">
        <v>2</v>
      </c>
      <c r="D192" s="201" t="s">
        <v>67</v>
      </c>
      <c r="E192" s="330"/>
      <c r="F192" s="305"/>
      <c r="G192" s="317"/>
      <c r="H192" s="331"/>
      <c r="I192" s="226" t="s">
        <v>145</v>
      </c>
      <c r="J192" s="536">
        <v>50</v>
      </c>
      <c r="K192" s="309"/>
      <c r="L192" s="331"/>
      <c r="M192" s="303"/>
      <c r="N192" s="451"/>
      <c r="O192" s="468"/>
      <c r="P192" s="220"/>
      <c r="Q192" s="164"/>
      <c r="R192" s="110"/>
    </row>
    <row r="193" spans="2:18" s="32" customFormat="1" ht="30" customHeight="1">
      <c r="B193" s="295"/>
      <c r="C193" s="329">
        <v>3</v>
      </c>
      <c r="D193" s="201" t="s">
        <v>68</v>
      </c>
      <c r="E193" s="330"/>
      <c r="F193" s="305"/>
      <c r="G193" s="317"/>
      <c r="H193" s="331"/>
      <c r="I193" s="226" t="s">
        <v>145</v>
      </c>
      <c r="J193" s="536">
        <v>50</v>
      </c>
      <c r="K193" s="309"/>
      <c r="L193" s="331"/>
      <c r="M193" s="303"/>
      <c r="N193" s="451"/>
      <c r="O193" s="468"/>
      <c r="P193" s="220"/>
      <c r="Q193" s="164"/>
      <c r="R193" s="110"/>
    </row>
    <row r="194" spans="2:18" s="11" customFormat="1" ht="18" customHeight="1">
      <c r="B194" s="295"/>
      <c r="C194" s="332"/>
      <c r="D194" s="320" t="s">
        <v>3</v>
      </c>
      <c r="E194" s="321">
        <v>32000</v>
      </c>
      <c r="F194" s="315"/>
      <c r="G194" s="325"/>
      <c r="H194" s="326"/>
      <c r="I194" s="549"/>
      <c r="J194" s="525"/>
      <c r="K194" s="220"/>
      <c r="L194" s="331"/>
      <c r="M194" s="303"/>
      <c r="N194" s="317"/>
      <c r="O194" s="467"/>
      <c r="P194" s="220"/>
      <c r="Q194" s="109"/>
      <c r="R194" s="15"/>
    </row>
    <row r="195" spans="2:18" s="11" customFormat="1" ht="18.75">
      <c r="B195" s="301">
        <v>31</v>
      </c>
      <c r="C195" s="311"/>
      <c r="D195" s="641" t="s">
        <v>28</v>
      </c>
      <c r="E195" s="641"/>
      <c r="F195" s="315"/>
      <c r="G195" s="325"/>
      <c r="H195" s="326"/>
      <c r="I195" s="549"/>
      <c r="J195" s="525"/>
      <c r="K195" s="220"/>
      <c r="L195" s="331"/>
      <c r="M195" s="303"/>
      <c r="N195" s="450"/>
      <c r="O195" s="466"/>
      <c r="P195" s="220"/>
      <c r="Q195" s="109"/>
      <c r="R195" s="15"/>
    </row>
    <row r="196" spans="2:18" customFormat="1" ht="17.25" customHeight="1">
      <c r="B196" s="635" t="s">
        <v>128</v>
      </c>
      <c r="C196" s="635"/>
      <c r="D196" s="635"/>
      <c r="E196" s="194"/>
      <c r="F196" s="195"/>
      <c r="G196" s="195"/>
      <c r="H196" s="196"/>
      <c r="I196" s="558"/>
      <c r="J196" s="532"/>
      <c r="K196" s="569"/>
      <c r="L196" s="570"/>
      <c r="M196" s="570"/>
      <c r="N196" s="571"/>
      <c r="O196" s="572"/>
      <c r="P196" s="570"/>
    </row>
    <row r="197" spans="2:18" s="11" customFormat="1" ht="15.75">
      <c r="B197" s="295"/>
      <c r="C197" s="332">
        <v>1</v>
      </c>
      <c r="D197" s="323" t="s">
        <v>69</v>
      </c>
      <c r="E197" s="211"/>
      <c r="F197" s="315"/>
      <c r="G197" s="325"/>
      <c r="H197" s="326"/>
      <c r="I197" s="226" t="s">
        <v>145</v>
      </c>
      <c r="J197" s="525">
        <v>20</v>
      </c>
      <c r="K197" s="309"/>
      <c r="L197" s="331"/>
      <c r="M197" s="303"/>
      <c r="N197" s="317"/>
      <c r="O197" s="467"/>
      <c r="P197" s="220"/>
      <c r="Q197" s="109"/>
      <c r="R197" s="15"/>
    </row>
    <row r="198" spans="2:18" s="11" customFormat="1" ht="15.75">
      <c r="B198" s="295"/>
      <c r="C198" s="332">
        <v>2</v>
      </c>
      <c r="D198" s="323" t="s">
        <v>70</v>
      </c>
      <c r="E198" s="211"/>
      <c r="F198" s="315"/>
      <c r="G198" s="325"/>
      <c r="H198" s="326"/>
      <c r="I198" s="226" t="s">
        <v>145</v>
      </c>
      <c r="J198" s="525">
        <v>20</v>
      </c>
      <c r="K198" s="309"/>
      <c r="L198" s="331"/>
      <c r="M198" s="303"/>
      <c r="N198" s="317"/>
      <c r="O198" s="467"/>
      <c r="P198" s="220"/>
      <c r="Q198" s="109"/>
      <c r="R198" s="15"/>
    </row>
    <row r="199" spans="2:18" s="11" customFormat="1" ht="15.75">
      <c r="B199" s="295"/>
      <c r="C199" s="332">
        <v>3</v>
      </c>
      <c r="D199" s="323" t="s">
        <v>71</v>
      </c>
      <c r="E199" s="211"/>
      <c r="F199" s="315"/>
      <c r="G199" s="325"/>
      <c r="H199" s="326"/>
      <c r="I199" s="226" t="s">
        <v>145</v>
      </c>
      <c r="J199" s="525">
        <v>10</v>
      </c>
      <c r="K199" s="309"/>
      <c r="L199" s="331"/>
      <c r="M199" s="303"/>
      <c r="N199" s="317"/>
      <c r="O199" s="467"/>
      <c r="P199" s="220"/>
      <c r="Q199" s="109"/>
      <c r="R199" s="15"/>
    </row>
    <row r="200" spans="2:18" s="11" customFormat="1" ht="15.75" customHeight="1">
      <c r="B200" s="295"/>
      <c r="C200" s="332"/>
      <c r="D200" s="320" t="s">
        <v>3</v>
      </c>
      <c r="E200" s="310">
        <v>232500</v>
      </c>
      <c r="F200" s="315"/>
      <c r="G200" s="325"/>
      <c r="H200" s="326"/>
      <c r="I200" s="549"/>
      <c r="J200" s="525"/>
      <c r="K200" s="220"/>
      <c r="L200" s="331"/>
      <c r="M200" s="303"/>
      <c r="N200" s="317"/>
      <c r="O200" s="467"/>
      <c r="P200" s="220"/>
      <c r="Q200" s="109"/>
      <c r="R200" s="15"/>
    </row>
    <row r="201" spans="2:18" ht="29.25" customHeight="1">
      <c r="B201" s="301">
        <v>32</v>
      </c>
      <c r="C201" s="333"/>
      <c r="D201" s="641" t="s">
        <v>29</v>
      </c>
      <c r="E201" s="641"/>
      <c r="F201" s="315"/>
      <c r="G201" s="325"/>
      <c r="H201" s="326"/>
      <c r="I201" s="549"/>
      <c r="J201" s="525"/>
      <c r="K201" s="220"/>
      <c r="L201" s="331"/>
      <c r="M201" s="303"/>
      <c r="N201" s="450"/>
      <c r="O201" s="466"/>
      <c r="P201" s="220"/>
      <c r="Q201" s="109"/>
      <c r="R201" s="108"/>
    </row>
    <row r="202" spans="2:18" customFormat="1" ht="17.25" customHeight="1">
      <c r="B202" s="635" t="s">
        <v>128</v>
      </c>
      <c r="C202" s="635"/>
      <c r="D202" s="635"/>
      <c r="E202" s="194"/>
      <c r="F202" s="195"/>
      <c r="G202" s="195"/>
      <c r="H202" s="196"/>
      <c r="I202" s="558"/>
      <c r="J202" s="532"/>
      <c r="K202" s="569"/>
      <c r="L202" s="570"/>
      <c r="M202" s="570"/>
      <c r="N202" s="571"/>
      <c r="O202" s="572"/>
      <c r="P202" s="570"/>
    </row>
    <row r="203" spans="2:18" ht="29.25" customHeight="1">
      <c r="B203" s="295"/>
      <c r="C203" s="332">
        <v>1</v>
      </c>
      <c r="D203" s="323" t="s">
        <v>72</v>
      </c>
      <c r="E203" s="211"/>
      <c r="F203" s="315"/>
      <c r="G203" s="325"/>
      <c r="H203" s="326"/>
      <c r="I203" s="226" t="s">
        <v>145</v>
      </c>
      <c r="J203" s="525">
        <v>50</v>
      </c>
      <c r="K203" s="309"/>
      <c r="L203" s="331"/>
      <c r="M203" s="303"/>
      <c r="N203" s="317"/>
      <c r="O203" s="467"/>
      <c r="P203" s="220"/>
      <c r="Q203" s="109"/>
      <c r="R203" s="108"/>
    </row>
    <row r="204" spans="2:18" s="11" customFormat="1" ht="16.5" customHeight="1">
      <c r="B204" s="295"/>
      <c r="C204" s="332"/>
      <c r="D204" s="320" t="s">
        <v>3</v>
      </c>
      <c r="E204" s="310">
        <v>27600</v>
      </c>
      <c r="F204" s="315"/>
      <c r="G204" s="325"/>
      <c r="H204" s="326"/>
      <c r="I204" s="549"/>
      <c r="J204" s="525"/>
      <c r="K204" s="220"/>
      <c r="L204" s="331"/>
      <c r="M204" s="303"/>
      <c r="N204" s="317"/>
      <c r="O204" s="467"/>
      <c r="P204" s="220"/>
      <c r="Q204" s="109"/>
      <c r="R204" s="15"/>
    </row>
    <row r="205" spans="2:18" s="11" customFormat="1" ht="21" customHeight="1">
      <c r="B205" s="301">
        <v>33</v>
      </c>
      <c r="C205" s="311"/>
      <c r="D205" s="641" t="s">
        <v>30</v>
      </c>
      <c r="E205" s="641"/>
      <c r="F205" s="293"/>
      <c r="G205" s="325"/>
      <c r="H205" s="315"/>
      <c r="I205" s="549"/>
      <c r="J205" s="524"/>
      <c r="K205" s="309"/>
      <c r="L205" s="201"/>
      <c r="M205" s="201"/>
      <c r="N205" s="450"/>
      <c r="O205" s="466"/>
      <c r="P205" s="220"/>
      <c r="Q205" s="109"/>
      <c r="R205" s="15"/>
    </row>
    <row r="206" spans="2:18" customFormat="1" ht="17.25" customHeight="1">
      <c r="B206" s="635" t="s">
        <v>128</v>
      </c>
      <c r="C206" s="635"/>
      <c r="D206" s="635"/>
      <c r="E206" s="194"/>
      <c r="F206" s="195"/>
      <c r="G206" s="195"/>
      <c r="H206" s="196"/>
      <c r="I206" s="558"/>
      <c r="J206" s="532"/>
      <c r="K206" s="569"/>
      <c r="L206" s="570"/>
      <c r="M206" s="570"/>
      <c r="N206" s="571"/>
      <c r="O206" s="572"/>
      <c r="P206" s="570"/>
    </row>
    <row r="207" spans="2:18" s="11" customFormat="1" ht="105.75" customHeight="1">
      <c r="B207" s="295"/>
      <c r="C207" s="319">
        <v>1</v>
      </c>
      <c r="D207" s="323" t="s">
        <v>76</v>
      </c>
      <c r="E207" s="211"/>
      <c r="F207" s="315"/>
      <c r="G207" s="325"/>
      <c r="H207" s="315"/>
      <c r="I207" s="226" t="s">
        <v>145</v>
      </c>
      <c r="J207" s="521">
        <v>10</v>
      </c>
      <c r="K207" s="309"/>
      <c r="L207" s="201"/>
      <c r="M207" s="207"/>
      <c r="N207" s="317"/>
      <c r="O207" s="467"/>
      <c r="P207" s="220"/>
      <c r="Q207" s="109"/>
      <c r="R207" s="15"/>
    </row>
    <row r="208" spans="2:18" s="11" customFormat="1" ht="105.75" customHeight="1">
      <c r="B208" s="295"/>
      <c r="C208" s="319">
        <v>2</v>
      </c>
      <c r="D208" s="323" t="s">
        <v>77</v>
      </c>
      <c r="E208" s="211"/>
      <c r="F208" s="315"/>
      <c r="G208" s="325"/>
      <c r="H208" s="315"/>
      <c r="I208" s="226" t="s">
        <v>145</v>
      </c>
      <c r="J208" s="521">
        <v>10</v>
      </c>
      <c r="K208" s="309"/>
      <c r="L208" s="201"/>
      <c r="M208" s="207"/>
      <c r="N208" s="317"/>
      <c r="O208" s="467"/>
      <c r="P208" s="220"/>
      <c r="Q208" s="109"/>
      <c r="R208" s="15"/>
    </row>
    <row r="209" spans="2:18" s="11" customFormat="1" ht="105.75" customHeight="1">
      <c r="B209" s="295"/>
      <c r="C209" s="319">
        <v>3</v>
      </c>
      <c r="D209" s="323" t="s">
        <v>78</v>
      </c>
      <c r="E209" s="211"/>
      <c r="F209" s="315"/>
      <c r="G209" s="325"/>
      <c r="H209" s="315"/>
      <c r="I209" s="226" t="s">
        <v>145</v>
      </c>
      <c r="J209" s="521">
        <v>300</v>
      </c>
      <c r="K209" s="309"/>
      <c r="L209" s="201"/>
      <c r="M209" s="207"/>
      <c r="N209" s="317"/>
      <c r="O209" s="467"/>
      <c r="P209" s="220"/>
      <c r="Q209" s="109"/>
      <c r="R209" s="15"/>
    </row>
    <row r="210" spans="2:18" s="11" customFormat="1" ht="105.75" customHeight="1">
      <c r="B210" s="295"/>
      <c r="C210" s="319">
        <v>4</v>
      </c>
      <c r="D210" s="323" t="s">
        <v>79</v>
      </c>
      <c r="E210" s="211"/>
      <c r="F210" s="315"/>
      <c r="G210" s="325"/>
      <c r="H210" s="315"/>
      <c r="I210" s="226" t="s">
        <v>145</v>
      </c>
      <c r="J210" s="521">
        <v>280</v>
      </c>
      <c r="K210" s="309"/>
      <c r="L210" s="201"/>
      <c r="M210" s="207"/>
      <c r="N210" s="317"/>
      <c r="O210" s="467"/>
      <c r="P210" s="220"/>
      <c r="Q210" s="109"/>
      <c r="R210" s="15"/>
    </row>
    <row r="211" spans="2:18" s="43" customFormat="1" ht="15.75" customHeight="1">
      <c r="B211" s="318"/>
      <c r="C211" s="319"/>
      <c r="D211" s="320" t="s">
        <v>3</v>
      </c>
      <c r="E211" s="335">
        <v>141000</v>
      </c>
      <c r="F211" s="315"/>
      <c r="G211" s="325"/>
      <c r="H211" s="315"/>
      <c r="I211" s="549"/>
      <c r="J211" s="524"/>
      <c r="K211" s="309"/>
      <c r="L211" s="201"/>
      <c r="M211" s="201"/>
      <c r="N211" s="317"/>
      <c r="O211" s="467"/>
      <c r="P211" s="220"/>
      <c r="Q211" s="109"/>
      <c r="R211" s="111"/>
    </row>
    <row r="212" spans="2:18" s="11" customFormat="1" ht="22.5" customHeight="1">
      <c r="B212" s="301">
        <v>34</v>
      </c>
      <c r="C212" s="311"/>
      <c r="D212" s="641" t="s">
        <v>31</v>
      </c>
      <c r="E212" s="641"/>
      <c r="F212" s="315"/>
      <c r="G212" s="325"/>
      <c r="H212" s="315"/>
      <c r="I212" s="549"/>
      <c r="J212" s="524"/>
      <c r="K212" s="309"/>
      <c r="L212" s="201"/>
      <c r="M212" s="201"/>
      <c r="N212" s="450"/>
      <c r="O212" s="466"/>
      <c r="P212" s="220"/>
      <c r="Q212" s="109"/>
      <c r="R212" s="15"/>
    </row>
    <row r="213" spans="2:18" customFormat="1" ht="17.25" customHeight="1">
      <c r="B213" s="635" t="s">
        <v>128</v>
      </c>
      <c r="C213" s="635"/>
      <c r="D213" s="635"/>
      <c r="E213" s="194"/>
      <c r="F213" s="195"/>
      <c r="G213" s="195"/>
      <c r="H213" s="196"/>
      <c r="I213" s="558"/>
      <c r="J213" s="532"/>
      <c r="K213" s="569"/>
      <c r="L213" s="570"/>
      <c r="M213" s="570"/>
      <c r="N213" s="571"/>
      <c r="O213" s="572"/>
      <c r="P213" s="570"/>
    </row>
    <row r="214" spans="2:18" s="11" customFormat="1" ht="93.75" customHeight="1">
      <c r="B214" s="295"/>
      <c r="C214" s="319">
        <v>1</v>
      </c>
      <c r="D214" s="245" t="s">
        <v>80</v>
      </c>
      <c r="E214" s="211"/>
      <c r="F214" s="315"/>
      <c r="G214" s="325"/>
      <c r="H214" s="315"/>
      <c r="I214" s="226" t="s">
        <v>145</v>
      </c>
      <c r="J214" s="522">
        <v>20</v>
      </c>
      <c r="K214" s="171"/>
      <c r="L214" s="171"/>
      <c r="M214" s="201"/>
      <c r="N214" s="317"/>
      <c r="O214" s="592"/>
      <c r="P214" s="220"/>
      <c r="Q214" s="109"/>
      <c r="R214" s="15"/>
    </row>
    <row r="215" spans="2:18" s="11" customFormat="1" ht="93.75" customHeight="1">
      <c r="B215" s="295"/>
      <c r="C215" s="319">
        <v>2</v>
      </c>
      <c r="D215" s="245" t="s">
        <v>81</v>
      </c>
      <c r="E215" s="211"/>
      <c r="F215" s="315"/>
      <c r="G215" s="325"/>
      <c r="H215" s="315"/>
      <c r="I215" s="226" t="s">
        <v>145</v>
      </c>
      <c r="J215" s="523">
        <v>50</v>
      </c>
      <c r="K215" s="171"/>
      <c r="L215" s="171"/>
      <c r="M215" s="201"/>
      <c r="N215" s="317"/>
      <c r="O215" s="592"/>
      <c r="P215" s="220"/>
      <c r="Q215" s="109"/>
      <c r="R215" s="15"/>
    </row>
    <row r="216" spans="2:18" s="11" customFormat="1" ht="93.75" customHeight="1">
      <c r="B216" s="295"/>
      <c r="C216" s="319">
        <v>3</v>
      </c>
      <c r="D216" s="245" t="s">
        <v>82</v>
      </c>
      <c r="E216" s="211"/>
      <c r="F216" s="315"/>
      <c r="G216" s="325"/>
      <c r="H216" s="315"/>
      <c r="I216" s="226" t="s">
        <v>145</v>
      </c>
      <c r="J216" s="523">
        <v>20</v>
      </c>
      <c r="K216" s="171"/>
      <c r="L216" s="171"/>
      <c r="M216" s="201"/>
      <c r="N216" s="317"/>
      <c r="O216" s="592"/>
      <c r="P216" s="220"/>
      <c r="Q216" s="109"/>
      <c r="R216" s="15"/>
    </row>
    <row r="217" spans="2:18" s="11" customFormat="1" ht="93" customHeight="1">
      <c r="B217" s="295"/>
      <c r="C217" s="319">
        <v>4</v>
      </c>
      <c r="D217" s="245" t="s">
        <v>83</v>
      </c>
      <c r="E217" s="211"/>
      <c r="F217" s="315"/>
      <c r="G217" s="325"/>
      <c r="H217" s="315"/>
      <c r="I217" s="226" t="s">
        <v>145</v>
      </c>
      <c r="J217" s="523">
        <v>20</v>
      </c>
      <c r="K217" s="171"/>
      <c r="L217" s="171"/>
      <c r="M217" s="201"/>
      <c r="N217" s="317"/>
      <c r="O217" s="592"/>
      <c r="P217" s="220"/>
      <c r="Q217" s="109"/>
      <c r="R217" s="15"/>
    </row>
    <row r="218" spans="2:18" s="11" customFormat="1" ht="94.5" customHeight="1">
      <c r="B218" s="295"/>
      <c r="C218" s="319">
        <v>5</v>
      </c>
      <c r="D218" s="245" t="s">
        <v>84</v>
      </c>
      <c r="E218" s="211"/>
      <c r="F218" s="315"/>
      <c r="G218" s="325"/>
      <c r="H218" s="315"/>
      <c r="I218" s="226" t="s">
        <v>145</v>
      </c>
      <c r="J218" s="523">
        <v>20</v>
      </c>
      <c r="K218" s="171"/>
      <c r="L218" s="171"/>
      <c r="M218" s="201"/>
      <c r="N218" s="317"/>
      <c r="O218" s="592"/>
      <c r="P218" s="220"/>
      <c r="Q218" s="109"/>
      <c r="R218" s="15"/>
    </row>
    <row r="219" spans="2:18" s="43" customFormat="1" ht="15.75" customHeight="1">
      <c r="B219" s="318"/>
      <c r="C219" s="319"/>
      <c r="D219" s="320" t="s">
        <v>3</v>
      </c>
      <c r="E219" s="335">
        <v>2500</v>
      </c>
      <c r="F219" s="315"/>
      <c r="G219" s="325"/>
      <c r="H219" s="315"/>
      <c r="I219" s="549"/>
      <c r="J219" s="524"/>
      <c r="K219" s="309"/>
      <c r="L219" s="567"/>
      <c r="M219" s="201"/>
      <c r="N219" s="317"/>
      <c r="O219" s="466"/>
      <c r="P219" s="220"/>
      <c r="Q219" s="109"/>
      <c r="R219" s="111"/>
    </row>
    <row r="220" spans="2:18" s="11" customFormat="1" ht="21" customHeight="1">
      <c r="B220" s="301">
        <v>35</v>
      </c>
      <c r="C220" s="311"/>
      <c r="D220" s="641" t="s">
        <v>32</v>
      </c>
      <c r="E220" s="641"/>
      <c r="F220" s="315"/>
      <c r="G220" s="325"/>
      <c r="H220" s="315"/>
      <c r="I220" s="549"/>
      <c r="J220" s="524"/>
      <c r="K220" s="309"/>
      <c r="L220" s="201"/>
      <c r="M220" s="201"/>
      <c r="N220" s="450"/>
      <c r="O220" s="466"/>
      <c r="P220" s="220"/>
      <c r="Q220" s="109"/>
      <c r="R220" s="15"/>
    </row>
    <row r="221" spans="2:18" customFormat="1" ht="17.25" customHeight="1">
      <c r="B221" s="635" t="s">
        <v>128</v>
      </c>
      <c r="C221" s="635"/>
      <c r="D221" s="635"/>
      <c r="E221" s="194"/>
      <c r="F221" s="195"/>
      <c r="G221" s="195"/>
      <c r="H221" s="196"/>
      <c r="I221" s="558"/>
      <c r="J221" s="532"/>
      <c r="K221" s="569"/>
      <c r="L221" s="570"/>
      <c r="M221" s="570"/>
      <c r="N221" s="571"/>
      <c r="O221" s="572"/>
      <c r="P221" s="570"/>
    </row>
    <row r="222" spans="2:18" s="11" customFormat="1" ht="123.75" customHeight="1">
      <c r="B222" s="295"/>
      <c r="C222" s="307">
        <v>1</v>
      </c>
      <c r="D222" s="323" t="s">
        <v>85</v>
      </c>
      <c r="E222" s="211"/>
      <c r="F222" s="315"/>
      <c r="G222" s="325"/>
      <c r="H222" s="315"/>
      <c r="I222" s="226" t="s">
        <v>145</v>
      </c>
      <c r="J222" s="523">
        <v>300</v>
      </c>
      <c r="K222" s="309"/>
      <c r="L222" s="201"/>
      <c r="M222" s="201"/>
      <c r="N222" s="317"/>
      <c r="O222" s="467"/>
      <c r="P222" s="220"/>
      <c r="Q222" s="109"/>
      <c r="R222" s="15"/>
    </row>
    <row r="223" spans="2:18" s="11" customFormat="1" ht="116.25" customHeight="1">
      <c r="B223" s="295"/>
      <c r="C223" s="307">
        <v>2</v>
      </c>
      <c r="D223" s="323" t="s">
        <v>86</v>
      </c>
      <c r="E223" s="211"/>
      <c r="F223" s="315"/>
      <c r="G223" s="325"/>
      <c r="H223" s="322"/>
      <c r="I223" s="226" t="s">
        <v>145</v>
      </c>
      <c r="J223" s="523">
        <v>300</v>
      </c>
      <c r="K223" s="309"/>
      <c r="L223" s="201"/>
      <c r="M223" s="201"/>
      <c r="N223" s="317"/>
      <c r="O223" s="467"/>
      <c r="P223" s="220"/>
      <c r="Q223" s="109"/>
      <c r="R223" s="15"/>
    </row>
    <row r="224" spans="2:18" s="11" customFormat="1" ht="122.25" customHeight="1">
      <c r="B224" s="295"/>
      <c r="C224" s="307">
        <v>3</v>
      </c>
      <c r="D224" s="323" t="s">
        <v>87</v>
      </c>
      <c r="E224" s="211"/>
      <c r="F224" s="315"/>
      <c r="G224" s="325"/>
      <c r="H224" s="322"/>
      <c r="I224" s="226" t="s">
        <v>145</v>
      </c>
      <c r="J224" s="523">
        <v>400</v>
      </c>
      <c r="K224" s="309"/>
      <c r="L224" s="201"/>
      <c r="M224" s="201"/>
      <c r="N224" s="317"/>
      <c r="O224" s="467"/>
      <c r="P224" s="220"/>
      <c r="Q224" s="109"/>
      <c r="R224" s="15"/>
    </row>
    <row r="225" spans="2:56" s="11" customFormat="1" ht="124.5" customHeight="1">
      <c r="B225" s="295"/>
      <c r="C225" s="307">
        <v>4</v>
      </c>
      <c r="D225" s="323" t="s">
        <v>88</v>
      </c>
      <c r="E225" s="211"/>
      <c r="F225" s="315"/>
      <c r="G225" s="325"/>
      <c r="H225" s="322"/>
      <c r="I225" s="226" t="s">
        <v>145</v>
      </c>
      <c r="J225" s="523">
        <v>200</v>
      </c>
      <c r="K225" s="309"/>
      <c r="L225" s="201"/>
      <c r="M225" s="201"/>
      <c r="N225" s="317"/>
      <c r="O225" s="467"/>
      <c r="P225" s="220"/>
      <c r="Q225" s="109"/>
      <c r="R225" s="15"/>
    </row>
    <row r="226" spans="2:56" s="11" customFormat="1" ht="123.75" customHeight="1">
      <c r="B226" s="295"/>
      <c r="C226" s="319">
        <v>5</v>
      </c>
      <c r="D226" s="323" t="s">
        <v>89</v>
      </c>
      <c r="E226" s="211"/>
      <c r="F226" s="315"/>
      <c r="G226" s="325"/>
      <c r="H226" s="322"/>
      <c r="I226" s="226" t="s">
        <v>145</v>
      </c>
      <c r="J226" s="522">
        <v>10</v>
      </c>
      <c r="K226" s="309"/>
      <c r="L226" s="201"/>
      <c r="M226" s="201"/>
      <c r="N226" s="317"/>
      <c r="O226" s="467"/>
      <c r="P226" s="220"/>
      <c r="Q226" s="109"/>
      <c r="R226" s="15"/>
    </row>
    <row r="227" spans="2:56" s="11" customFormat="1" ht="129.75" customHeight="1">
      <c r="B227" s="295"/>
      <c r="C227" s="319">
        <v>6</v>
      </c>
      <c r="D227" s="323" t="s">
        <v>90</v>
      </c>
      <c r="E227" s="211"/>
      <c r="F227" s="315"/>
      <c r="G227" s="325"/>
      <c r="H227" s="322"/>
      <c r="I227" s="226" t="s">
        <v>145</v>
      </c>
      <c r="J227" s="522">
        <v>5</v>
      </c>
      <c r="K227" s="309"/>
      <c r="L227" s="201"/>
      <c r="M227" s="201"/>
      <c r="N227" s="317"/>
      <c r="O227" s="467"/>
      <c r="P227" s="220"/>
      <c r="Q227" s="109"/>
      <c r="R227" s="15"/>
    </row>
    <row r="228" spans="2:56" s="43" customFormat="1" ht="15.75" customHeight="1">
      <c r="B228" s="318"/>
      <c r="C228" s="319"/>
      <c r="D228" s="320" t="s">
        <v>3</v>
      </c>
      <c r="E228" s="335">
        <v>19500</v>
      </c>
      <c r="F228" s="315"/>
      <c r="G228" s="325"/>
      <c r="H228" s="322"/>
      <c r="I228" s="549"/>
      <c r="J228" s="524"/>
      <c r="K228" s="309"/>
      <c r="L228" s="201"/>
      <c r="M228" s="201"/>
      <c r="N228" s="317"/>
      <c r="O228" s="467"/>
      <c r="P228" s="220"/>
      <c r="Q228" s="109"/>
      <c r="R228" s="111"/>
    </row>
    <row r="229" spans="2:56" s="11" customFormat="1" ht="21" customHeight="1">
      <c r="B229" s="301">
        <v>36</v>
      </c>
      <c r="C229" s="311"/>
      <c r="D229" s="641" t="s">
        <v>94</v>
      </c>
      <c r="E229" s="641"/>
      <c r="F229" s="315"/>
      <c r="G229" s="325"/>
      <c r="H229" s="322"/>
      <c r="I229" s="549"/>
      <c r="J229" s="524"/>
      <c r="K229" s="309"/>
      <c r="L229" s="201"/>
      <c r="M229" s="201"/>
      <c r="N229" s="450"/>
      <c r="O229" s="466"/>
      <c r="P229" s="220"/>
      <c r="Q229" s="109"/>
      <c r="R229" s="15"/>
    </row>
    <row r="230" spans="2:56" customFormat="1" ht="17.25" customHeight="1">
      <c r="B230" s="635" t="s">
        <v>128</v>
      </c>
      <c r="C230" s="635"/>
      <c r="D230" s="635"/>
      <c r="E230" s="194"/>
      <c r="F230" s="195"/>
      <c r="G230" s="195"/>
      <c r="H230" s="196"/>
      <c r="I230" s="558"/>
      <c r="J230" s="532"/>
      <c r="K230" s="569"/>
      <c r="L230" s="570"/>
      <c r="M230" s="570"/>
      <c r="N230" s="571"/>
      <c r="O230" s="572"/>
      <c r="P230" s="570"/>
    </row>
    <row r="231" spans="2:56" s="11" customFormat="1" ht="113.25" customHeight="1">
      <c r="B231" s="295"/>
      <c r="C231" s="319">
        <v>1</v>
      </c>
      <c r="D231" s="57" t="s">
        <v>96</v>
      </c>
      <c r="E231" s="211"/>
      <c r="F231" s="315"/>
      <c r="G231" s="325"/>
      <c r="H231" s="315"/>
      <c r="I231" s="226" t="s">
        <v>145</v>
      </c>
      <c r="J231" s="521">
        <v>600</v>
      </c>
      <c r="K231" s="309"/>
      <c r="L231" s="567"/>
      <c r="M231" s="201"/>
      <c r="N231" s="317"/>
      <c r="O231" s="467"/>
      <c r="P231" s="220"/>
      <c r="Q231" s="109"/>
      <c r="R231" s="15"/>
    </row>
    <row r="232" spans="2:56" s="11" customFormat="1" ht="21" customHeight="1">
      <c r="B232" s="295"/>
      <c r="C232" s="319"/>
      <c r="D232" s="320" t="s">
        <v>3</v>
      </c>
      <c r="E232" s="337">
        <v>489000</v>
      </c>
      <c r="F232" s="315"/>
      <c r="G232" s="325"/>
      <c r="H232" s="315"/>
      <c r="I232" s="549"/>
      <c r="J232" s="524"/>
      <c r="K232" s="309"/>
      <c r="L232" s="567"/>
      <c r="M232" s="201"/>
      <c r="N232" s="317"/>
      <c r="O232" s="467"/>
      <c r="P232" s="220"/>
      <c r="Q232" s="109"/>
      <c r="R232" s="15"/>
    </row>
    <row r="233" spans="2:56" s="11" customFormat="1" ht="21" customHeight="1">
      <c r="B233" s="301">
        <v>37</v>
      </c>
      <c r="C233" s="319"/>
      <c r="D233" s="641" t="s">
        <v>33</v>
      </c>
      <c r="E233" s="641"/>
      <c r="F233" s="315"/>
      <c r="G233" s="325"/>
      <c r="H233" s="315"/>
      <c r="I233" s="549"/>
      <c r="J233" s="524"/>
      <c r="K233" s="309"/>
      <c r="L233" s="567"/>
      <c r="M233" s="201"/>
      <c r="N233" s="450"/>
      <c r="O233" s="466"/>
      <c r="P233" s="220"/>
      <c r="Q233" s="109"/>
      <c r="R233" s="15"/>
    </row>
    <row r="234" spans="2:56" customFormat="1" ht="17.25" customHeight="1">
      <c r="B234" s="635" t="s">
        <v>128</v>
      </c>
      <c r="C234" s="635"/>
      <c r="D234" s="635"/>
      <c r="E234" s="194"/>
      <c r="F234" s="195"/>
      <c r="G234" s="195"/>
      <c r="H234" s="196"/>
      <c r="I234" s="558"/>
      <c r="J234" s="532"/>
      <c r="K234" s="569"/>
      <c r="L234" s="570"/>
      <c r="M234" s="570"/>
      <c r="N234" s="571"/>
      <c r="O234" s="572"/>
      <c r="P234" s="570"/>
    </row>
    <row r="235" spans="2:56" s="11" customFormat="1" ht="38.25" customHeight="1">
      <c r="B235" s="295"/>
      <c r="C235" s="319">
        <v>2</v>
      </c>
      <c r="D235" s="57" t="s">
        <v>221</v>
      </c>
      <c r="E235" s="211"/>
      <c r="F235" s="315"/>
      <c r="G235" s="325"/>
      <c r="H235" s="315"/>
      <c r="I235" s="226" t="s">
        <v>145</v>
      </c>
      <c r="J235" s="521">
        <v>1000</v>
      </c>
      <c r="K235" s="309"/>
      <c r="L235" s="567"/>
      <c r="M235" s="201"/>
      <c r="N235" s="317"/>
      <c r="O235" s="467"/>
      <c r="P235" s="220"/>
      <c r="Q235" s="109"/>
      <c r="R235" s="15"/>
    </row>
    <row r="236" spans="2:56" s="11" customFormat="1" ht="100.5" customHeight="1">
      <c r="B236" s="295"/>
      <c r="C236" s="319">
        <v>3</v>
      </c>
      <c r="D236" s="57" t="s">
        <v>95</v>
      </c>
      <c r="E236" s="211"/>
      <c r="F236" s="315"/>
      <c r="G236" s="325"/>
      <c r="H236" s="315"/>
      <c r="I236" s="226" t="s">
        <v>145</v>
      </c>
      <c r="J236" s="521">
        <v>4000</v>
      </c>
      <c r="K236" s="309"/>
      <c r="L236" s="567"/>
      <c r="M236" s="201"/>
      <c r="N236" s="317"/>
      <c r="O236" s="467"/>
      <c r="P236" s="220"/>
      <c r="Q236" s="109"/>
      <c r="R236" s="15"/>
    </row>
    <row r="237" spans="2:56" s="43" customFormat="1" ht="16.5" customHeight="1">
      <c r="B237" s="318"/>
      <c r="C237" s="319"/>
      <c r="D237" s="320" t="s">
        <v>3</v>
      </c>
      <c r="E237" s="331">
        <v>168000</v>
      </c>
      <c r="F237" s="315"/>
      <c r="G237" s="325"/>
      <c r="H237" s="315"/>
      <c r="I237" s="549"/>
      <c r="J237" s="524"/>
      <c r="K237" s="309"/>
      <c r="L237" s="201"/>
      <c r="M237" s="201"/>
      <c r="N237" s="317"/>
      <c r="O237" s="467"/>
      <c r="P237" s="220"/>
      <c r="Q237" s="109"/>
      <c r="R237" s="111"/>
    </row>
    <row r="238" spans="2:56" customFormat="1" ht="42" customHeight="1">
      <c r="B238" s="338">
        <v>38</v>
      </c>
      <c r="C238" s="339"/>
      <c r="D238" s="647" t="s">
        <v>210</v>
      </c>
      <c r="E238" s="647"/>
      <c r="F238" s="340"/>
      <c r="G238" s="341"/>
      <c r="H238" s="340"/>
      <c r="I238" s="549"/>
      <c r="J238" s="524"/>
      <c r="K238" s="350"/>
      <c r="L238" s="297"/>
      <c r="M238" s="298"/>
      <c r="N238" s="593"/>
      <c r="O238" s="594"/>
      <c r="P238" s="349"/>
      <c r="Q238" s="112"/>
      <c r="R238" s="45"/>
      <c r="S238" s="45"/>
      <c r="T238" s="46"/>
      <c r="U238" s="47"/>
      <c r="V238" s="48"/>
      <c r="W238" s="49"/>
      <c r="X238" s="49"/>
      <c r="Y238" s="49"/>
      <c r="Z238" s="50"/>
      <c r="AA238" s="51"/>
      <c r="AB238" s="46"/>
      <c r="AC238" s="45"/>
      <c r="AD238" s="45"/>
      <c r="AE238" s="46"/>
      <c r="AF238" s="47"/>
      <c r="AG238" s="48"/>
      <c r="AH238" s="49"/>
      <c r="AI238" s="49"/>
      <c r="AJ238" s="49"/>
      <c r="AK238" s="50"/>
      <c r="AL238" s="51"/>
      <c r="AM238" s="46"/>
      <c r="AN238" s="45"/>
      <c r="AO238" s="45"/>
      <c r="AP238" s="46"/>
      <c r="AQ238" s="47"/>
      <c r="AR238" s="48"/>
      <c r="AS238" s="49"/>
      <c r="AT238" s="49"/>
      <c r="AU238" s="49"/>
      <c r="AV238" s="50"/>
      <c r="AW238" s="51"/>
      <c r="AX238" s="46"/>
      <c r="AY238" s="31"/>
      <c r="AZ238" s="31"/>
      <c r="BA238" s="18"/>
      <c r="BB238" s="18"/>
      <c r="BC238" s="18"/>
      <c r="BD238" s="18"/>
    </row>
    <row r="239" spans="2:56" customFormat="1" ht="17.25" customHeight="1">
      <c r="B239" s="635" t="s">
        <v>128</v>
      </c>
      <c r="C239" s="635"/>
      <c r="D239" s="635"/>
      <c r="E239" s="194"/>
      <c r="F239" s="195"/>
      <c r="G239" s="195"/>
      <c r="H239" s="196"/>
      <c r="I239" s="558"/>
      <c r="J239" s="532"/>
      <c r="K239" s="569"/>
      <c r="L239" s="570"/>
      <c r="M239" s="570"/>
      <c r="N239" s="571"/>
      <c r="O239" s="572"/>
      <c r="P239" s="570"/>
    </row>
    <row r="240" spans="2:56" customFormat="1" ht="42.75" customHeight="1">
      <c r="B240" s="345"/>
      <c r="C240" s="346">
        <v>1</v>
      </c>
      <c r="D240" s="347" t="s">
        <v>73</v>
      </c>
      <c r="E240" s="348"/>
      <c r="F240" s="340"/>
      <c r="G240" s="341"/>
      <c r="H240" s="340"/>
      <c r="I240" s="226" t="s">
        <v>145</v>
      </c>
      <c r="J240" s="520">
        <v>10</v>
      </c>
      <c r="K240" s="350"/>
      <c r="L240" s="331"/>
      <c r="M240" s="298"/>
      <c r="N240" s="593"/>
      <c r="O240" s="594"/>
      <c r="P240" s="349"/>
      <c r="Q240" s="112"/>
      <c r="R240" s="45"/>
      <c r="S240" s="45"/>
      <c r="T240" s="46"/>
      <c r="U240" s="47"/>
      <c r="V240" s="48"/>
      <c r="W240" s="49"/>
      <c r="X240" s="49"/>
      <c r="Y240" s="49"/>
      <c r="Z240" s="50"/>
      <c r="AA240" s="51"/>
      <c r="AB240" s="46"/>
      <c r="AC240" s="45"/>
      <c r="AD240" s="45"/>
      <c r="AE240" s="46"/>
      <c r="AF240" s="47"/>
      <c r="AG240" s="48"/>
      <c r="AH240" s="49"/>
      <c r="AI240" s="49"/>
      <c r="AJ240" s="49"/>
      <c r="AK240" s="50"/>
      <c r="AL240" s="51"/>
      <c r="AM240" s="46"/>
      <c r="AN240" s="45"/>
      <c r="AO240" s="45"/>
      <c r="AP240" s="46"/>
      <c r="AQ240" s="47"/>
      <c r="AR240" s="48"/>
      <c r="AS240" s="49"/>
      <c r="AT240" s="49"/>
      <c r="AU240" s="49"/>
      <c r="AV240" s="50"/>
      <c r="AW240" s="51"/>
      <c r="AX240" s="46"/>
      <c r="AY240" s="31"/>
      <c r="AZ240" s="31"/>
      <c r="BA240" s="18"/>
      <c r="BB240" s="18"/>
      <c r="BC240" s="18"/>
      <c r="BD240" s="18"/>
    </row>
    <row r="241" spans="2:982" customFormat="1" ht="45.75" customHeight="1">
      <c r="B241" s="345"/>
      <c r="C241" s="346">
        <v>2</v>
      </c>
      <c r="D241" s="347" t="s">
        <v>74</v>
      </c>
      <c r="E241" s="348"/>
      <c r="F241" s="351"/>
      <c r="G241" s="341"/>
      <c r="H241" s="340"/>
      <c r="I241" s="226" t="s">
        <v>145</v>
      </c>
      <c r="J241" s="520">
        <v>25</v>
      </c>
      <c r="K241" s="350"/>
      <c r="L241" s="331"/>
      <c r="M241" s="298"/>
      <c r="N241" s="593"/>
      <c r="O241" s="594"/>
      <c r="P241" s="349"/>
      <c r="Q241" s="112"/>
      <c r="R241" s="45"/>
      <c r="S241" s="45"/>
      <c r="T241" s="46"/>
      <c r="U241" s="47"/>
      <c r="V241" s="48"/>
      <c r="W241" s="49"/>
      <c r="X241" s="49"/>
      <c r="Y241" s="49"/>
      <c r="Z241" s="50"/>
      <c r="AA241" s="51"/>
      <c r="AB241" s="46"/>
      <c r="AC241" s="45"/>
      <c r="AD241" s="45"/>
      <c r="AE241" s="46"/>
      <c r="AF241" s="47"/>
      <c r="AG241" s="48"/>
      <c r="AH241" s="49"/>
      <c r="AI241" s="49"/>
      <c r="AJ241" s="49"/>
      <c r="AK241" s="50"/>
      <c r="AL241" s="51"/>
      <c r="AM241" s="46"/>
      <c r="AN241" s="45"/>
      <c r="AO241" s="45"/>
      <c r="AP241" s="46"/>
      <c r="AQ241" s="47"/>
      <c r="AR241" s="48"/>
      <c r="AS241" s="49"/>
      <c r="AT241" s="49"/>
      <c r="AU241" s="49"/>
      <c r="AV241" s="50"/>
      <c r="AW241" s="51"/>
      <c r="AX241" s="46"/>
      <c r="AY241" s="31"/>
      <c r="AZ241" s="31"/>
      <c r="BA241" s="18"/>
      <c r="BB241" s="18"/>
      <c r="BC241" s="18"/>
      <c r="BD241" s="18"/>
    </row>
    <row r="242" spans="2:982" customFormat="1" ht="17.25" customHeight="1">
      <c r="B242" s="352"/>
      <c r="C242" s="346"/>
      <c r="D242" s="353" t="s">
        <v>3</v>
      </c>
      <c r="E242" s="354">
        <v>83240</v>
      </c>
      <c r="F242" s="340"/>
      <c r="G242" s="355"/>
      <c r="H242" s="356"/>
      <c r="I242" s="549"/>
      <c r="J242" s="524"/>
      <c r="K242" s="595"/>
      <c r="L242" s="297"/>
      <c r="M242" s="298"/>
      <c r="N242" s="596"/>
      <c r="O242" s="597"/>
      <c r="P242" s="310"/>
      <c r="Q242" s="113"/>
      <c r="R242" s="52"/>
      <c r="S242" s="52"/>
      <c r="T242" s="46"/>
      <c r="U242" s="47"/>
      <c r="V242" s="48"/>
      <c r="W242" s="49"/>
      <c r="X242" s="49"/>
      <c r="Y242" s="49"/>
      <c r="Z242" s="53"/>
      <c r="AA242" s="54"/>
      <c r="AB242" s="46"/>
      <c r="AC242" s="52"/>
      <c r="AD242" s="52"/>
      <c r="AE242" s="46"/>
      <c r="AF242" s="47"/>
      <c r="AG242" s="48"/>
      <c r="AH242" s="49"/>
      <c r="AI242" s="49"/>
      <c r="AJ242" s="49"/>
      <c r="AK242" s="53"/>
      <c r="AL242" s="54"/>
      <c r="AM242" s="46"/>
      <c r="AN242" s="52"/>
      <c r="AO242" s="52"/>
      <c r="AP242" s="46"/>
      <c r="AQ242" s="47"/>
      <c r="AR242" s="48"/>
      <c r="AS242" s="49"/>
      <c r="AT242" s="49"/>
      <c r="AU242" s="49"/>
      <c r="AV242" s="53"/>
      <c r="AW242" s="54"/>
      <c r="AX242" s="46"/>
      <c r="AY242" s="24"/>
      <c r="AZ242" s="26"/>
      <c r="BA242" s="24"/>
      <c r="BB242" s="26"/>
      <c r="BC242" s="18"/>
      <c r="BD242" s="18"/>
    </row>
    <row r="243" spans="2:982" customFormat="1" ht="21" customHeight="1">
      <c r="B243" s="358">
        <v>39</v>
      </c>
      <c r="C243" s="311"/>
      <c r="D243" s="646" t="s">
        <v>34</v>
      </c>
      <c r="E243" s="646"/>
      <c r="F243" s="326"/>
      <c r="G243" s="312"/>
      <c r="H243" s="326"/>
      <c r="I243" s="549"/>
      <c r="J243" s="525"/>
      <c r="K243" s="220"/>
      <c r="L243" s="220"/>
      <c r="M243" s="220"/>
      <c r="N243" s="450"/>
      <c r="O243" s="466"/>
      <c r="P243" s="220"/>
      <c r="Q243" s="109"/>
      <c r="R243" s="33"/>
      <c r="AKT243" s="55"/>
    </row>
    <row r="244" spans="2:982" customFormat="1" ht="17.25" customHeight="1">
      <c r="B244" s="635" t="s">
        <v>128</v>
      </c>
      <c r="C244" s="635"/>
      <c r="D244" s="635"/>
      <c r="E244" s="194"/>
      <c r="F244" s="195"/>
      <c r="G244" s="195"/>
      <c r="H244" s="196"/>
      <c r="I244" s="558"/>
      <c r="J244" s="532"/>
      <c r="K244" s="569"/>
      <c r="L244" s="570"/>
      <c r="M244" s="570"/>
      <c r="N244" s="571"/>
      <c r="O244" s="572"/>
      <c r="P244" s="570"/>
    </row>
    <row r="245" spans="2:982" customFormat="1" ht="52.5" customHeight="1">
      <c r="B245" s="359"/>
      <c r="C245" s="319">
        <v>1</v>
      </c>
      <c r="D245" s="240" t="s">
        <v>125</v>
      </c>
      <c r="E245" s="211"/>
      <c r="F245" s="326"/>
      <c r="G245" s="312"/>
      <c r="H245" s="326"/>
      <c r="I245" s="226" t="s">
        <v>145</v>
      </c>
      <c r="J245" s="525">
        <v>1</v>
      </c>
      <c r="K245" s="309"/>
      <c r="L245" s="309"/>
      <c r="M245" s="309"/>
      <c r="N245" s="317"/>
      <c r="O245" s="467"/>
      <c r="P245" s="220"/>
      <c r="Q245" s="109"/>
      <c r="R245" s="33"/>
      <c r="AKT245" s="55"/>
    </row>
    <row r="246" spans="2:982" customFormat="1" ht="47.25" customHeight="1">
      <c r="B246" s="359"/>
      <c r="C246" s="319">
        <v>2</v>
      </c>
      <c r="D246" s="240" t="s">
        <v>126</v>
      </c>
      <c r="E246" s="211"/>
      <c r="F246" s="326"/>
      <c r="G246" s="312"/>
      <c r="H246" s="326"/>
      <c r="I246" s="226" t="s">
        <v>145</v>
      </c>
      <c r="J246" s="525">
        <v>1</v>
      </c>
      <c r="K246" s="309"/>
      <c r="L246" s="309"/>
      <c r="M246" s="309"/>
      <c r="N246" s="317"/>
      <c r="O246" s="467"/>
      <c r="P246" s="220"/>
      <c r="Q246" s="109"/>
      <c r="R246" s="33"/>
      <c r="AKT246" s="55"/>
    </row>
    <row r="247" spans="2:982" s="56" customFormat="1" ht="26.25" customHeight="1">
      <c r="B247" s="360"/>
      <c r="C247" s="319"/>
      <c r="D247" s="320" t="s">
        <v>3</v>
      </c>
      <c r="E247" s="310">
        <v>12200</v>
      </c>
      <c r="F247" s="326"/>
      <c r="G247" s="312"/>
      <c r="H247" s="326"/>
      <c r="I247" s="549"/>
      <c r="J247" s="525"/>
      <c r="K247" s="309"/>
      <c r="L247" s="309"/>
      <c r="M247" s="309"/>
      <c r="N247" s="317"/>
      <c r="O247" s="467"/>
      <c r="P247" s="220"/>
      <c r="Q247" s="109"/>
      <c r="R247" s="114"/>
    </row>
    <row r="248" spans="2:982" ht="15.75">
      <c r="B248" s="318"/>
      <c r="C248" s="296"/>
      <c r="D248" s="201"/>
      <c r="E248" s="361"/>
      <c r="F248" s="343"/>
      <c r="G248" s="344"/>
      <c r="H248" s="343"/>
      <c r="I248" s="549"/>
      <c r="J248" s="525"/>
      <c r="K248" s="300"/>
      <c r="L248" s="297"/>
      <c r="M248" s="298"/>
      <c r="N248" s="298"/>
      <c r="O248" s="465"/>
      <c r="P248" s="297"/>
      <c r="Q248" s="107"/>
      <c r="R248" s="108"/>
    </row>
    <row r="249" spans="2:982" customFormat="1" ht="24" customHeight="1">
      <c r="B249" s="362">
        <v>40</v>
      </c>
      <c r="C249" s="363"/>
      <c r="D249" s="473" t="s">
        <v>35</v>
      </c>
      <c r="E249" s="364"/>
      <c r="F249" s="322"/>
      <c r="G249" s="322"/>
      <c r="H249" s="322"/>
      <c r="I249" s="549"/>
      <c r="J249" s="525"/>
      <c r="K249" s="220"/>
      <c r="L249" s="220"/>
      <c r="M249" s="220"/>
      <c r="N249" s="450"/>
      <c r="O249" s="466"/>
      <c r="P249" s="220"/>
      <c r="Q249" s="109"/>
      <c r="R249" s="33"/>
    </row>
    <row r="250" spans="2:982" customFormat="1" ht="17.25" customHeight="1">
      <c r="B250" s="635" t="s">
        <v>128</v>
      </c>
      <c r="C250" s="635"/>
      <c r="D250" s="635"/>
      <c r="E250" s="194"/>
      <c r="F250" s="195"/>
      <c r="G250" s="195"/>
      <c r="H250" s="196"/>
      <c r="I250" s="558"/>
      <c r="J250" s="532"/>
      <c r="K250" s="569"/>
      <c r="L250" s="570"/>
      <c r="M250" s="570"/>
      <c r="N250" s="571"/>
      <c r="O250" s="572"/>
      <c r="P250" s="570"/>
    </row>
    <row r="251" spans="2:982" customFormat="1" ht="34.5" customHeight="1">
      <c r="B251" s="365"/>
      <c r="C251" s="307">
        <v>1</v>
      </c>
      <c r="D251" s="366" t="s">
        <v>91</v>
      </c>
      <c r="E251" s="202"/>
      <c r="F251" s="322"/>
      <c r="G251" s="322"/>
      <c r="H251" s="322"/>
      <c r="I251" s="226" t="s">
        <v>145</v>
      </c>
      <c r="J251" s="525">
        <v>50</v>
      </c>
      <c r="K251" s="309"/>
      <c r="L251" s="309"/>
      <c r="M251" s="220"/>
      <c r="N251" s="317"/>
      <c r="O251" s="467"/>
      <c r="P251" s="220"/>
      <c r="Q251" s="109"/>
      <c r="R251" s="33"/>
    </row>
    <row r="252" spans="2:982" customFormat="1" ht="15.75">
      <c r="B252" s="367"/>
      <c r="C252" s="329"/>
      <c r="D252" s="231" t="s">
        <v>3</v>
      </c>
      <c r="E252" s="368">
        <v>50000</v>
      </c>
      <c r="F252" s="191"/>
      <c r="G252" s="369"/>
      <c r="H252" s="191"/>
      <c r="I252" s="551"/>
      <c r="J252" s="525"/>
      <c r="K252" s="220"/>
      <c r="L252" s="220"/>
      <c r="M252" s="220"/>
      <c r="N252" s="450"/>
      <c r="O252" s="466"/>
      <c r="P252" s="220"/>
      <c r="Q252" s="109"/>
      <c r="R252" s="33"/>
    </row>
    <row r="253" spans="2:982" customFormat="1" ht="24" customHeight="1">
      <c r="B253" s="362">
        <v>41</v>
      </c>
      <c r="C253" s="363"/>
      <c r="D253" s="473" t="s">
        <v>106</v>
      </c>
      <c r="E253" s="364"/>
      <c r="F253" s="322"/>
      <c r="G253" s="322"/>
      <c r="H253" s="322"/>
      <c r="I253" s="549"/>
      <c r="J253" s="525"/>
      <c r="K253" s="220"/>
      <c r="L253" s="220"/>
      <c r="M253" s="220"/>
      <c r="N253" s="450"/>
      <c r="O253" s="466"/>
      <c r="P253" s="220"/>
      <c r="Q253" s="109"/>
      <c r="R253" s="33"/>
    </row>
    <row r="254" spans="2:982" customFormat="1" ht="17.25" customHeight="1">
      <c r="B254" s="635" t="s">
        <v>128</v>
      </c>
      <c r="C254" s="635"/>
      <c r="D254" s="635"/>
      <c r="E254" s="194"/>
      <c r="F254" s="195"/>
      <c r="G254" s="195"/>
      <c r="H254" s="196"/>
      <c r="I254" s="558"/>
      <c r="J254" s="532"/>
      <c r="K254" s="569"/>
      <c r="L254" s="570"/>
      <c r="M254" s="570"/>
      <c r="N254" s="571"/>
      <c r="O254" s="572"/>
      <c r="P254" s="570"/>
    </row>
    <row r="255" spans="2:982" customFormat="1" ht="19.5" customHeight="1">
      <c r="B255" s="365"/>
      <c r="C255" s="307">
        <v>1</v>
      </c>
      <c r="D255" s="371" t="s">
        <v>107</v>
      </c>
      <c r="E255" s="202"/>
      <c r="F255" s="322"/>
      <c r="G255" s="322"/>
      <c r="H255" s="322"/>
      <c r="I255" s="226" t="s">
        <v>145</v>
      </c>
      <c r="J255" s="536">
        <v>250</v>
      </c>
      <c r="K255" s="220"/>
      <c r="L255" s="220"/>
      <c r="M255" s="220"/>
      <c r="N255" s="450"/>
      <c r="O255" s="466"/>
      <c r="P255" s="220"/>
      <c r="Q255" s="109"/>
      <c r="R255" s="33"/>
    </row>
    <row r="256" spans="2:982" customFormat="1" ht="19.5" customHeight="1">
      <c r="B256" s="365"/>
      <c r="C256" s="307">
        <v>2</v>
      </c>
      <c r="D256" s="371" t="s">
        <v>108</v>
      </c>
      <c r="E256" s="202"/>
      <c r="F256" s="322"/>
      <c r="G256" s="322"/>
      <c r="H256" s="322"/>
      <c r="I256" s="226" t="s">
        <v>145</v>
      </c>
      <c r="J256" s="536">
        <v>250</v>
      </c>
      <c r="K256" s="220"/>
      <c r="L256" s="220"/>
      <c r="M256" s="220"/>
      <c r="N256" s="450"/>
      <c r="O256" s="466"/>
      <c r="P256" s="220"/>
      <c r="Q256" s="109"/>
      <c r="R256" s="33"/>
    </row>
    <row r="257" spans="2:38" customFormat="1" ht="19.5" customHeight="1">
      <c r="B257" s="365"/>
      <c r="C257" s="307">
        <v>3</v>
      </c>
      <c r="D257" s="371" t="s">
        <v>109</v>
      </c>
      <c r="E257" s="202"/>
      <c r="F257" s="322"/>
      <c r="G257" s="322"/>
      <c r="H257" s="322"/>
      <c r="I257" s="226" t="s">
        <v>145</v>
      </c>
      <c r="J257" s="536">
        <v>50</v>
      </c>
      <c r="K257" s="220"/>
      <c r="L257" s="220"/>
      <c r="M257" s="220"/>
      <c r="N257" s="450"/>
      <c r="O257" s="466"/>
      <c r="P257" s="220"/>
      <c r="Q257" s="109"/>
      <c r="R257" s="33"/>
    </row>
    <row r="258" spans="2:38" customFormat="1" ht="15.75">
      <c r="B258" s="367"/>
      <c r="C258" s="329"/>
      <c r="D258" s="231" t="s">
        <v>3</v>
      </c>
      <c r="E258" s="368">
        <v>750000</v>
      </c>
      <c r="F258" s="191"/>
      <c r="G258" s="369"/>
      <c r="H258" s="191"/>
      <c r="I258" s="551"/>
      <c r="J258" s="525"/>
      <c r="K258" s="220"/>
      <c r="L258" s="220"/>
      <c r="M258" s="220"/>
      <c r="N258" s="450"/>
      <c r="O258" s="466"/>
      <c r="P258" s="220"/>
      <c r="Q258" s="109"/>
      <c r="R258" s="33"/>
    </row>
    <row r="259" spans="2:38" ht="23.25" customHeight="1">
      <c r="B259" s="362">
        <v>42</v>
      </c>
      <c r="C259" s="372"/>
      <c r="D259" s="472" t="s">
        <v>127</v>
      </c>
      <c r="E259" s="373"/>
      <c r="F259" s="374"/>
      <c r="G259" s="375"/>
      <c r="H259" s="372"/>
      <c r="I259" s="562"/>
      <c r="J259" s="537"/>
      <c r="K259" s="435"/>
      <c r="L259" s="435"/>
      <c r="M259" s="435"/>
      <c r="N259" s="452"/>
      <c r="O259" s="598"/>
      <c r="P259" s="435"/>
      <c r="Q259" s="1"/>
    </row>
    <row r="260" spans="2:38" customFormat="1" ht="17.25" customHeight="1">
      <c r="B260" s="635" t="s">
        <v>128</v>
      </c>
      <c r="C260" s="635"/>
      <c r="D260" s="635"/>
      <c r="E260" s="194"/>
      <c r="F260" s="195"/>
      <c r="G260" s="195"/>
      <c r="H260" s="196"/>
      <c r="I260" s="558"/>
      <c r="J260" s="532"/>
      <c r="K260" s="569"/>
      <c r="L260" s="570"/>
      <c r="M260" s="570"/>
      <c r="N260" s="571"/>
      <c r="O260" s="572"/>
      <c r="P260" s="570"/>
    </row>
    <row r="261" spans="2:38" s="115" customFormat="1" ht="23.25" customHeight="1">
      <c r="B261" s="377"/>
      <c r="C261" s="378">
        <v>1</v>
      </c>
      <c r="D261" s="379" t="s">
        <v>129</v>
      </c>
      <c r="E261" s="380"/>
      <c r="F261" s="381"/>
      <c r="G261" s="382"/>
      <c r="H261" s="383"/>
      <c r="I261" s="226" t="s">
        <v>145</v>
      </c>
      <c r="J261" s="538">
        <v>40</v>
      </c>
      <c r="K261" s="599"/>
      <c r="L261" s="599"/>
      <c r="M261" s="600"/>
      <c r="N261" s="601"/>
      <c r="O261" s="602"/>
      <c r="P261" s="600"/>
    </row>
    <row r="262" spans="2:38" s="115" customFormat="1" ht="18.75">
      <c r="B262" s="377"/>
      <c r="C262" s="378">
        <v>2</v>
      </c>
      <c r="D262" s="379" t="s">
        <v>130</v>
      </c>
      <c r="E262" s="384"/>
      <c r="F262" s="381"/>
      <c r="G262" s="382"/>
      <c r="H262" s="383"/>
      <c r="I262" s="226" t="s">
        <v>145</v>
      </c>
      <c r="J262" s="538">
        <v>80</v>
      </c>
      <c r="K262" s="599"/>
      <c r="L262" s="599"/>
      <c r="M262" s="600"/>
      <c r="N262" s="601"/>
      <c r="O262" s="602"/>
      <c r="P262" s="600"/>
    </row>
    <row r="263" spans="2:38" s="115" customFormat="1" ht="18.75">
      <c r="B263" s="377"/>
      <c r="C263" s="378"/>
      <c r="D263" s="208" t="s">
        <v>3</v>
      </c>
      <c r="E263" s="385">
        <v>15200</v>
      </c>
      <c r="F263" s="326"/>
      <c r="G263" s="386"/>
      <c r="H263" s="383"/>
      <c r="I263" s="563"/>
      <c r="J263" s="538"/>
      <c r="K263" s="600"/>
      <c r="L263" s="600"/>
      <c r="M263" s="600"/>
      <c r="N263" s="601"/>
      <c r="O263" s="602"/>
      <c r="P263" s="600"/>
    </row>
    <row r="264" spans="2:38" ht="20.25" customHeight="1">
      <c r="B264" s="362">
        <v>43</v>
      </c>
      <c r="C264" s="372"/>
      <c r="D264" s="471" t="s">
        <v>131</v>
      </c>
      <c r="E264" s="388"/>
      <c r="F264" s="389"/>
      <c r="G264" s="390"/>
      <c r="H264" s="391"/>
      <c r="I264" s="542"/>
      <c r="J264" s="525"/>
      <c r="K264" s="603"/>
      <c r="L264" s="603"/>
      <c r="M264" s="604"/>
      <c r="N264" s="605"/>
      <c r="O264" s="606"/>
      <c r="P264" s="607"/>
      <c r="Q264" s="123"/>
      <c r="R264" s="124"/>
      <c r="S264" s="123"/>
      <c r="T264" s="116"/>
      <c r="U264" s="117"/>
      <c r="V264" s="118"/>
      <c r="W264" s="118"/>
      <c r="X264" s="119"/>
      <c r="Y264" s="120"/>
      <c r="Z264" s="121"/>
      <c r="AA264" s="122"/>
      <c r="AB264" s="123"/>
      <c r="AC264" s="124"/>
      <c r="AD264" s="123"/>
      <c r="AE264" s="116"/>
      <c r="AF264" s="117"/>
      <c r="AG264" s="118"/>
      <c r="AH264" s="118"/>
      <c r="AI264" s="119"/>
      <c r="AJ264" s="120"/>
      <c r="AK264" s="121"/>
      <c r="AL264" s="122"/>
    </row>
    <row r="265" spans="2:38" ht="18" customHeight="1">
      <c r="B265" s="634" t="s">
        <v>132</v>
      </c>
      <c r="C265" s="634"/>
      <c r="D265" s="393" t="s">
        <v>133</v>
      </c>
      <c r="E265" s="394"/>
      <c r="F265" s="395"/>
      <c r="G265" s="396"/>
      <c r="H265" s="391"/>
      <c r="I265" s="542"/>
      <c r="J265" s="525"/>
      <c r="K265" s="603"/>
      <c r="L265" s="603"/>
      <c r="M265" s="604"/>
      <c r="N265" s="605"/>
      <c r="O265" s="606"/>
      <c r="P265" s="607"/>
      <c r="Q265" s="123"/>
      <c r="R265" s="124"/>
      <c r="S265" s="123"/>
      <c r="T265" s="116"/>
      <c r="U265" s="117"/>
      <c r="V265" s="118"/>
      <c r="W265" s="118"/>
      <c r="X265" s="119"/>
      <c r="Y265" s="120"/>
      <c r="Z265" s="121"/>
      <c r="AA265" s="122"/>
      <c r="AB265" s="123"/>
      <c r="AC265" s="124"/>
      <c r="AD265" s="123"/>
      <c r="AE265" s="116"/>
      <c r="AF265" s="117"/>
      <c r="AG265" s="118"/>
      <c r="AH265" s="118"/>
      <c r="AI265" s="119"/>
      <c r="AJ265" s="120"/>
      <c r="AK265" s="121"/>
      <c r="AL265" s="122"/>
    </row>
    <row r="266" spans="2:38">
      <c r="B266" s="397"/>
      <c r="C266" s="398">
        <v>1</v>
      </c>
      <c r="D266" s="399" t="s">
        <v>134</v>
      </c>
      <c r="E266" s="400"/>
      <c r="F266" s="401"/>
      <c r="G266" s="402"/>
      <c r="H266" s="403"/>
      <c r="I266" s="226" t="s">
        <v>145</v>
      </c>
      <c r="J266" s="526">
        <v>20</v>
      </c>
      <c r="K266" s="496"/>
      <c r="L266" s="608"/>
      <c r="M266" s="609"/>
      <c r="N266" s="610"/>
      <c r="O266" s="611"/>
      <c r="P266" s="612"/>
      <c r="Q266" s="123"/>
      <c r="R266" s="132"/>
      <c r="S266" s="132"/>
      <c r="T266" s="125"/>
      <c r="U266" s="126"/>
      <c r="V266" s="127"/>
      <c r="W266" s="127"/>
      <c r="X266" s="128"/>
      <c r="Y266" s="129"/>
      <c r="Z266" s="130"/>
      <c r="AA266" s="131"/>
      <c r="AB266" s="133"/>
      <c r="AC266" s="132"/>
      <c r="AD266" s="132"/>
      <c r="AE266" s="125"/>
      <c r="AF266" s="126"/>
      <c r="AG266" s="134"/>
      <c r="AH266" s="135"/>
      <c r="AI266" s="128"/>
      <c r="AJ266" s="129"/>
      <c r="AK266" s="130"/>
      <c r="AL266" s="133"/>
    </row>
    <row r="267" spans="2:38">
      <c r="B267" s="397"/>
      <c r="C267" s="398">
        <v>2</v>
      </c>
      <c r="D267" s="399" t="s">
        <v>135</v>
      </c>
      <c r="E267" s="400"/>
      <c r="F267" s="405"/>
      <c r="G267" s="402"/>
      <c r="H267" s="403"/>
      <c r="I267" s="226" t="s">
        <v>145</v>
      </c>
      <c r="J267" s="526">
        <v>20</v>
      </c>
      <c r="K267" s="496"/>
      <c r="L267" s="608"/>
      <c r="M267" s="609"/>
      <c r="N267" s="610"/>
      <c r="O267" s="611"/>
      <c r="P267" s="612"/>
      <c r="Q267" s="136"/>
      <c r="R267" s="132"/>
      <c r="S267" s="132"/>
      <c r="T267" s="125"/>
      <c r="U267" s="126"/>
      <c r="V267" s="127"/>
      <c r="W267" s="127"/>
      <c r="X267" s="128"/>
      <c r="Y267" s="129"/>
      <c r="Z267" s="130"/>
      <c r="AA267" s="131"/>
      <c r="AB267" s="133"/>
      <c r="AC267" s="132"/>
      <c r="AD267" s="132"/>
      <c r="AE267" s="125"/>
      <c r="AF267" s="126"/>
      <c r="AG267" s="134"/>
      <c r="AH267" s="135"/>
      <c r="AI267" s="128"/>
      <c r="AJ267" s="129"/>
      <c r="AK267" s="130"/>
      <c r="AL267" s="133"/>
    </row>
    <row r="268" spans="2:38">
      <c r="B268" s="397"/>
      <c r="C268" s="398">
        <v>3</v>
      </c>
      <c r="D268" s="399" t="s">
        <v>136</v>
      </c>
      <c r="E268" s="406"/>
      <c r="F268" s="405"/>
      <c r="G268" s="402"/>
      <c r="H268" s="403"/>
      <c r="I268" s="226" t="s">
        <v>145</v>
      </c>
      <c r="J268" s="526">
        <v>5</v>
      </c>
      <c r="K268" s="496"/>
      <c r="L268" s="608"/>
      <c r="M268" s="609"/>
      <c r="N268" s="610"/>
      <c r="O268" s="611"/>
      <c r="P268" s="612"/>
      <c r="Q268" s="136"/>
      <c r="R268" s="132"/>
      <c r="S268" s="132"/>
      <c r="T268" s="125"/>
      <c r="U268" s="126"/>
      <c r="V268" s="127"/>
      <c r="W268" s="127"/>
      <c r="X268" s="128"/>
      <c r="Y268" s="129"/>
      <c r="Z268" s="130"/>
      <c r="AA268" s="131"/>
      <c r="AB268" s="133"/>
      <c r="AC268" s="132"/>
      <c r="AD268" s="137"/>
      <c r="AE268" s="125"/>
      <c r="AF268" s="126"/>
      <c r="AG268" s="134"/>
      <c r="AH268" s="135"/>
      <c r="AI268" s="128"/>
      <c r="AJ268" s="129"/>
      <c r="AK268" s="130"/>
      <c r="AL268" s="133"/>
    </row>
    <row r="269" spans="2:38">
      <c r="B269" s="397"/>
      <c r="C269" s="407"/>
      <c r="D269" s="320" t="s">
        <v>3</v>
      </c>
      <c r="E269" s="408">
        <v>451000</v>
      </c>
      <c r="F269" s="401"/>
      <c r="G269" s="409"/>
      <c r="H269" s="410"/>
      <c r="I269" s="543"/>
      <c r="J269" s="526"/>
      <c r="K269" s="613"/>
      <c r="L269" s="614"/>
      <c r="M269" s="604"/>
      <c r="N269" s="615"/>
      <c r="O269" s="616"/>
      <c r="P269" s="612"/>
      <c r="Q269" s="123"/>
      <c r="R269" s="143"/>
      <c r="S269" s="143"/>
      <c r="T269" s="138"/>
      <c r="U269" s="126"/>
      <c r="V269" s="139"/>
      <c r="W269" s="140"/>
      <c r="X269" s="119"/>
      <c r="Y269" s="141"/>
      <c r="Z269" s="142"/>
      <c r="AA269" s="131"/>
      <c r="AB269" s="123"/>
      <c r="AC269" s="143"/>
      <c r="AD269" s="143"/>
      <c r="AE269" s="138"/>
      <c r="AF269" s="126"/>
      <c r="AG269" s="139"/>
      <c r="AH269" s="140"/>
      <c r="AI269" s="119"/>
      <c r="AJ269" s="141"/>
      <c r="AK269" s="142"/>
      <c r="AL269" s="131"/>
    </row>
    <row r="270" spans="2:38" ht="18" customHeight="1">
      <c r="B270" s="362">
        <v>44</v>
      </c>
      <c r="C270" s="372"/>
      <c r="D270" s="471" t="s">
        <v>137</v>
      </c>
      <c r="E270" s="388"/>
      <c r="F270" s="404"/>
      <c r="G270" s="403"/>
      <c r="H270" s="403"/>
      <c r="I270" s="543"/>
      <c r="J270" s="526"/>
      <c r="K270" s="496"/>
      <c r="L270" s="608"/>
      <c r="M270" s="617"/>
      <c r="N270" s="618"/>
      <c r="O270" s="619"/>
      <c r="P270" s="620"/>
      <c r="Q270" s="132"/>
      <c r="R270" s="132"/>
      <c r="S270" s="132"/>
      <c r="T270" s="125"/>
      <c r="U270" s="126"/>
      <c r="V270" s="127"/>
      <c r="W270" s="127"/>
      <c r="X270" s="144"/>
      <c r="Y270" s="145"/>
      <c r="Z270" s="146"/>
      <c r="AA270" s="132"/>
      <c r="AB270" s="132"/>
      <c r="AC270" s="132"/>
      <c r="AD270" s="132"/>
      <c r="AE270" s="125"/>
      <c r="AF270" s="126"/>
      <c r="AG270" s="127"/>
      <c r="AH270" s="127"/>
      <c r="AI270" s="144"/>
      <c r="AJ270" s="145"/>
      <c r="AK270" s="146"/>
      <c r="AL270" s="132"/>
    </row>
    <row r="271" spans="2:38" ht="18" customHeight="1">
      <c r="B271" s="634" t="s">
        <v>132</v>
      </c>
      <c r="C271" s="634"/>
      <c r="D271" s="393" t="s">
        <v>133</v>
      </c>
      <c r="E271" s="394"/>
      <c r="F271" s="395"/>
      <c r="G271" s="396"/>
      <c r="H271" s="391"/>
      <c r="I271" s="542"/>
      <c r="J271" s="525"/>
      <c r="K271" s="603"/>
      <c r="L271" s="603"/>
      <c r="M271" s="604"/>
      <c r="N271" s="605"/>
      <c r="O271" s="606"/>
      <c r="P271" s="607"/>
      <c r="Q271" s="123"/>
      <c r="R271" s="124"/>
      <c r="S271" s="123"/>
      <c r="T271" s="116"/>
      <c r="U271" s="117"/>
      <c r="V271" s="118"/>
      <c r="W271" s="118"/>
      <c r="X271" s="119"/>
      <c r="Y271" s="120"/>
      <c r="Z271" s="121"/>
      <c r="AA271" s="122"/>
      <c r="AB271" s="123"/>
      <c r="AC271" s="124"/>
      <c r="AD271" s="123"/>
      <c r="AE271" s="116"/>
      <c r="AF271" s="117"/>
      <c r="AG271" s="118"/>
      <c r="AH271" s="118"/>
      <c r="AI271" s="119"/>
      <c r="AJ271" s="120"/>
      <c r="AK271" s="121"/>
      <c r="AL271" s="122"/>
    </row>
    <row r="272" spans="2:38">
      <c r="B272" s="397"/>
      <c r="C272" s="398">
        <v>1</v>
      </c>
      <c r="D272" s="413" t="s">
        <v>138</v>
      </c>
      <c r="E272" s="414"/>
      <c r="F272" s="415"/>
      <c r="G272" s="415"/>
      <c r="H272" s="403"/>
      <c r="I272" s="226" t="s">
        <v>145</v>
      </c>
      <c r="J272" s="526">
        <v>4</v>
      </c>
      <c r="K272" s="496"/>
      <c r="L272" s="608"/>
      <c r="M272" s="609"/>
      <c r="N272" s="610"/>
      <c r="O272" s="611"/>
      <c r="P272" s="620"/>
      <c r="Q272" s="132"/>
      <c r="R272" s="132"/>
      <c r="S272" s="132"/>
      <c r="T272" s="125"/>
      <c r="U272" s="126"/>
      <c r="V272" s="127"/>
      <c r="W272" s="127"/>
      <c r="X272" s="128"/>
      <c r="Y272" s="129"/>
      <c r="Z272" s="130"/>
      <c r="AA272" s="132"/>
      <c r="AB272" s="132"/>
      <c r="AC272" s="132"/>
      <c r="AD272" s="132"/>
      <c r="AE272" s="125"/>
      <c r="AF272" s="126"/>
      <c r="AG272" s="127"/>
      <c r="AH272" s="127"/>
      <c r="AI272" s="128"/>
      <c r="AJ272" s="129"/>
      <c r="AK272" s="130"/>
      <c r="AL272" s="132"/>
    </row>
    <row r="273" spans="2:38">
      <c r="B273" s="397"/>
      <c r="C273" s="407"/>
      <c r="D273" s="320" t="s">
        <v>3</v>
      </c>
      <c r="E273" s="416">
        <v>68580</v>
      </c>
      <c r="F273" s="415"/>
      <c r="G273" s="415"/>
      <c r="H273" s="403"/>
      <c r="I273" s="564"/>
      <c r="J273" s="525"/>
      <c r="K273" s="621"/>
      <c r="L273" s="620"/>
      <c r="M273" s="617"/>
      <c r="N273" s="622"/>
      <c r="O273" s="616"/>
      <c r="P273" s="620"/>
      <c r="Q273" s="132"/>
      <c r="R273" s="132"/>
      <c r="S273" s="132"/>
      <c r="T273" s="132"/>
      <c r="U273" s="117"/>
      <c r="V273" s="132"/>
      <c r="W273" s="132"/>
      <c r="X273" s="144"/>
      <c r="Y273" s="147"/>
      <c r="Z273" s="142"/>
      <c r="AA273" s="132"/>
      <c r="AB273" s="132"/>
      <c r="AC273" s="132"/>
      <c r="AD273" s="132"/>
      <c r="AE273" s="132"/>
      <c r="AF273" s="117"/>
      <c r="AG273" s="132"/>
      <c r="AH273" s="132"/>
      <c r="AI273" s="144"/>
      <c r="AJ273" s="147"/>
      <c r="AK273" s="142"/>
      <c r="AL273" s="132"/>
    </row>
    <row r="274" spans="2:38" ht="18.75">
      <c r="B274" s="362">
        <v>45</v>
      </c>
      <c r="C274" s="372"/>
      <c r="D274" s="418" t="s">
        <v>139</v>
      </c>
      <c r="E274" s="419"/>
      <c r="F274" s="389"/>
      <c r="G274" s="390"/>
      <c r="H274" s="389"/>
      <c r="I274" s="552"/>
      <c r="J274" s="525"/>
      <c r="K274" s="435"/>
      <c r="L274" s="435"/>
      <c r="M274" s="435"/>
      <c r="N274" s="452"/>
      <c r="O274" s="598"/>
      <c r="P274" s="435"/>
      <c r="Q274" s="1"/>
    </row>
    <row r="275" spans="2:38" customFormat="1" ht="17.25" customHeight="1">
      <c r="B275" s="635" t="s">
        <v>128</v>
      </c>
      <c r="C275" s="635"/>
      <c r="D275" s="635"/>
      <c r="E275" s="194"/>
      <c r="F275" s="195"/>
      <c r="G275" s="195"/>
      <c r="H275" s="196"/>
      <c r="I275" s="558"/>
      <c r="J275" s="532"/>
      <c r="K275" s="569"/>
      <c r="L275" s="570"/>
      <c r="M275" s="570"/>
      <c r="N275" s="571"/>
      <c r="O275" s="572"/>
      <c r="P275" s="570"/>
    </row>
    <row r="276" spans="2:38" ht="15.75">
      <c r="B276" s="421"/>
      <c r="C276" s="422">
        <v>1</v>
      </c>
      <c r="D276" s="423" t="s">
        <v>140</v>
      </c>
      <c r="E276" s="424"/>
      <c r="F276" s="425"/>
      <c r="G276" s="426"/>
      <c r="H276" s="425"/>
      <c r="I276" s="226" t="s">
        <v>145</v>
      </c>
      <c r="J276" s="520">
        <v>14000</v>
      </c>
      <c r="K276" s="623"/>
      <c r="L276" s="623"/>
      <c r="M276" s="435"/>
      <c r="N276" s="624"/>
      <c r="O276" s="625"/>
      <c r="P276" s="435"/>
      <c r="Q276" s="1"/>
    </row>
    <row r="277" spans="2:38" ht="15.75">
      <c r="B277" s="427"/>
      <c r="C277" s="428"/>
      <c r="D277" s="429" t="s">
        <v>3</v>
      </c>
      <c r="E277" s="430">
        <v>56000</v>
      </c>
      <c r="F277" s="431"/>
      <c r="G277" s="432"/>
      <c r="H277" s="431"/>
      <c r="I277" s="553"/>
      <c r="J277" s="527"/>
      <c r="K277" s="435"/>
      <c r="L277" s="435"/>
      <c r="M277" s="435"/>
      <c r="N277" s="624"/>
      <c r="O277" s="625"/>
      <c r="P277" s="435"/>
      <c r="Q277" s="1"/>
    </row>
    <row r="278" spans="2:38" ht="18.75">
      <c r="B278" s="362">
        <v>46</v>
      </c>
      <c r="C278" s="372"/>
      <c r="D278" s="418" t="s">
        <v>141</v>
      </c>
      <c r="E278" s="419"/>
      <c r="F278" s="405"/>
      <c r="G278" s="402"/>
      <c r="H278" s="405"/>
      <c r="I278" s="564"/>
      <c r="J278" s="527"/>
      <c r="K278" s="435"/>
      <c r="L278" s="435"/>
      <c r="M278" s="435"/>
      <c r="N278" s="452"/>
      <c r="O278" s="598"/>
      <c r="P278" s="435"/>
      <c r="Q278" s="1"/>
    </row>
    <row r="279" spans="2:38" customFormat="1" ht="17.25" customHeight="1">
      <c r="B279" s="635" t="s">
        <v>128</v>
      </c>
      <c r="C279" s="635"/>
      <c r="D279" s="635"/>
      <c r="E279" s="194"/>
      <c r="F279" s="195"/>
      <c r="G279" s="195"/>
      <c r="H279" s="196"/>
      <c r="I279" s="558"/>
      <c r="J279" s="532"/>
      <c r="K279" s="569"/>
      <c r="L279" s="570"/>
      <c r="M279" s="570"/>
      <c r="N279" s="571"/>
      <c r="O279" s="572"/>
      <c r="P279" s="570"/>
    </row>
    <row r="280" spans="2:38" ht="15.75">
      <c r="B280" s="421"/>
      <c r="C280" s="422">
        <v>1</v>
      </c>
      <c r="D280" s="423" t="s">
        <v>141</v>
      </c>
      <c r="E280" s="424"/>
      <c r="F280" s="415"/>
      <c r="G280" s="415"/>
      <c r="H280" s="415"/>
      <c r="I280" s="226" t="s">
        <v>145</v>
      </c>
      <c r="J280" s="527">
        <v>500</v>
      </c>
      <c r="K280" s="435"/>
      <c r="L280" s="435"/>
      <c r="M280" s="435"/>
      <c r="N280" s="452"/>
      <c r="O280" s="598"/>
      <c r="P280" s="435"/>
      <c r="Q280" s="1"/>
    </row>
    <row r="281" spans="2:38" ht="15.75" customHeight="1">
      <c r="B281" s="427"/>
      <c r="C281" s="428"/>
      <c r="D281" s="429" t="s">
        <v>3</v>
      </c>
      <c r="E281" s="436">
        <v>6270</v>
      </c>
      <c r="F281" s="415"/>
      <c r="G281" s="437"/>
      <c r="H281" s="415"/>
      <c r="I281" s="544"/>
      <c r="J281" s="439"/>
      <c r="K281" s="435"/>
      <c r="L281" s="435"/>
      <c r="M281" s="435"/>
      <c r="N281" s="452"/>
      <c r="O281" s="598"/>
      <c r="P281" s="435"/>
      <c r="Q281" s="1"/>
    </row>
    <row r="282" spans="2:38" ht="18.75">
      <c r="B282" s="362">
        <v>47</v>
      </c>
      <c r="C282" s="372"/>
      <c r="D282" s="418" t="s">
        <v>209</v>
      </c>
      <c r="E282" s="419"/>
      <c r="F282" s="405"/>
      <c r="G282" s="402"/>
      <c r="H282" s="405"/>
      <c r="I282" s="564"/>
      <c r="J282" s="526"/>
      <c r="K282" s="435"/>
      <c r="L282" s="435"/>
      <c r="M282" s="435"/>
      <c r="N282" s="452"/>
      <c r="O282" s="598"/>
      <c r="P282" s="435"/>
      <c r="Q282" s="1"/>
    </row>
    <row r="283" spans="2:38" customFormat="1" ht="17.25" customHeight="1">
      <c r="B283" s="635" t="s">
        <v>128</v>
      </c>
      <c r="C283" s="635"/>
      <c r="D283" s="635"/>
      <c r="E283" s="194"/>
      <c r="F283" s="195"/>
      <c r="G283" s="195"/>
      <c r="H283" s="196"/>
      <c r="I283" s="558"/>
      <c r="J283" s="532"/>
      <c r="K283" s="569"/>
      <c r="L283" s="570"/>
      <c r="M283" s="570"/>
      <c r="N283" s="571"/>
      <c r="O283" s="572"/>
      <c r="P283" s="570"/>
    </row>
    <row r="284" spans="2:38" customFormat="1" ht="135" customHeight="1">
      <c r="B284" s="282"/>
      <c r="C284" s="283"/>
      <c r="D284" s="289" t="s">
        <v>203</v>
      </c>
      <c r="E284" s="288"/>
      <c r="F284" s="285"/>
      <c r="G284" s="286"/>
      <c r="H284" s="196"/>
      <c r="I284" s="226" t="s">
        <v>145</v>
      </c>
      <c r="J284" s="518">
        <v>30</v>
      </c>
      <c r="K284" s="580"/>
      <c r="L284" s="581"/>
      <c r="M284" s="590"/>
      <c r="N284" s="582"/>
      <c r="O284" s="591"/>
      <c r="P284" s="570"/>
      <c r="Q284" s="76"/>
    </row>
    <row r="285" spans="2:38" customFormat="1" ht="52.5" customHeight="1">
      <c r="B285" s="282"/>
      <c r="C285" s="283"/>
      <c r="D285" s="289" t="s">
        <v>204</v>
      </c>
      <c r="E285" s="288"/>
      <c r="F285" s="285"/>
      <c r="G285" s="286"/>
      <c r="H285" s="196"/>
      <c r="I285" s="226" t="s">
        <v>145</v>
      </c>
      <c r="J285" s="518">
        <v>30</v>
      </c>
      <c r="K285" s="580"/>
      <c r="L285" s="581"/>
      <c r="M285" s="590"/>
      <c r="N285" s="582"/>
      <c r="O285" s="591"/>
      <c r="P285" s="570"/>
      <c r="Q285" s="76"/>
    </row>
    <row r="286" spans="2:38" customFormat="1">
      <c r="B286" s="214"/>
      <c r="C286" s="237"/>
      <c r="D286" s="231" t="s">
        <v>148</v>
      </c>
      <c r="E286" s="247">
        <v>16650</v>
      </c>
      <c r="F286" s="238"/>
      <c r="G286" s="219"/>
      <c r="H286" s="227"/>
      <c r="I286" s="219"/>
      <c r="J286" s="515"/>
      <c r="K286" s="222"/>
      <c r="L286" s="222"/>
      <c r="M286" s="228"/>
      <c r="N286" s="272"/>
      <c r="O286" s="464"/>
      <c r="P286" s="229"/>
      <c r="Q286" s="151"/>
      <c r="R286" s="149"/>
    </row>
    <row r="287" spans="2:38">
      <c r="B287" s="440"/>
      <c r="C287" s="363"/>
      <c r="D287" s="231" t="s">
        <v>217</v>
      </c>
      <c r="E287" s="442">
        <f>SUM(E19,E28,E34,E44,E50,E55,E59,E64,E70,E87,E92,E96,E100,E111,E119,E123,E127,E131,E137,E141,E145,E150,E156,E165,E170,E175,E180,E184,E188,E194,E200,E204,E211,E219,E228,E232,E237,E242,E247,E252,E258,E263,E269,E273,E277,E281,E286)</f>
        <v>6777293.6333333328</v>
      </c>
      <c r="F287" s="443"/>
      <c r="G287" s="444"/>
      <c r="H287" s="443"/>
      <c r="I287" s="554"/>
      <c r="J287" s="528"/>
      <c r="K287" s="626"/>
      <c r="L287" s="627"/>
      <c r="M287" s="628"/>
      <c r="N287" s="629"/>
      <c r="O287" s="630"/>
      <c r="P287" s="627"/>
      <c r="Q287" s="14"/>
    </row>
    <row r="288" spans="2:38">
      <c r="F288" s="13"/>
      <c r="G288" s="14"/>
      <c r="H288" s="13"/>
      <c r="I288" s="555"/>
      <c r="J288" s="529"/>
      <c r="K288" s="157"/>
      <c r="L288" s="13"/>
      <c r="M288" s="14"/>
      <c r="N288" s="453"/>
      <c r="O288" s="469"/>
      <c r="P288" s="13"/>
      <c r="Q288" s="14"/>
    </row>
    <row r="289" spans="6:17">
      <c r="F289" s="13"/>
      <c r="G289" s="14"/>
      <c r="H289" s="13"/>
      <c r="I289" s="555"/>
      <c r="J289" s="529"/>
      <c r="K289" s="157"/>
      <c r="L289" s="13"/>
      <c r="M289" s="14"/>
      <c r="N289" s="453"/>
      <c r="O289" s="469"/>
      <c r="P289" s="13"/>
      <c r="Q289" s="14"/>
    </row>
    <row r="290" spans="6:17">
      <c r="F290" s="13"/>
      <c r="G290" s="14"/>
      <c r="H290" s="13"/>
      <c r="I290" s="555"/>
      <c r="J290" s="529"/>
      <c r="K290" s="157"/>
      <c r="L290" s="13"/>
      <c r="M290" s="14"/>
      <c r="N290" s="453"/>
      <c r="O290" s="469"/>
      <c r="P290" s="13"/>
      <c r="Q290" s="14"/>
    </row>
    <row r="291" spans="6:17">
      <c r="F291" s="13"/>
      <c r="G291" s="14"/>
      <c r="H291" s="13"/>
      <c r="I291" s="555"/>
      <c r="J291" s="529"/>
      <c r="K291" s="157"/>
      <c r="L291" s="13"/>
      <c r="M291" s="14"/>
      <c r="N291" s="453"/>
      <c r="O291" s="469"/>
      <c r="P291" s="13"/>
      <c r="Q291" s="14"/>
    </row>
    <row r="292" spans="6:17">
      <c r="F292" s="13"/>
      <c r="G292" s="14"/>
      <c r="H292" s="13"/>
      <c r="I292" s="555"/>
      <c r="J292" s="529"/>
      <c r="K292" s="157"/>
      <c r="L292" s="13"/>
      <c r="M292" s="14"/>
      <c r="N292" s="453"/>
      <c r="O292" s="469"/>
      <c r="P292" s="13"/>
      <c r="Q292" s="14"/>
    </row>
    <row r="293" spans="6:17">
      <c r="F293" s="13"/>
      <c r="G293" s="14"/>
      <c r="H293" s="13"/>
      <c r="I293" s="555"/>
      <c r="J293" s="529"/>
      <c r="K293" s="157"/>
      <c r="L293" s="13"/>
      <c r="M293" s="14"/>
      <c r="N293" s="453"/>
      <c r="O293" s="469"/>
      <c r="P293" s="13"/>
      <c r="Q293" s="14"/>
    </row>
    <row r="294" spans="6:17">
      <c r="F294" s="13"/>
      <c r="G294" s="14"/>
      <c r="H294" s="13"/>
      <c r="I294" s="555"/>
      <c r="J294" s="529"/>
      <c r="K294" s="157"/>
      <c r="L294" s="13"/>
      <c r="M294" s="14"/>
      <c r="N294" s="453"/>
      <c r="O294" s="469"/>
      <c r="P294" s="13"/>
      <c r="Q294" s="14"/>
    </row>
    <row r="295" spans="6:17">
      <c r="F295" s="13"/>
      <c r="G295" s="14"/>
      <c r="H295" s="13"/>
      <c r="I295" s="555"/>
      <c r="J295" s="529"/>
      <c r="K295" s="157"/>
      <c r="L295" s="13"/>
      <c r="M295" s="14"/>
      <c r="N295" s="453"/>
      <c r="O295" s="469"/>
      <c r="P295" s="13"/>
      <c r="Q295" s="14"/>
    </row>
    <row r="296" spans="6:17">
      <c r="F296" s="13"/>
      <c r="G296" s="14"/>
      <c r="H296" s="13"/>
      <c r="I296" s="555"/>
      <c r="J296" s="529"/>
      <c r="K296" s="157"/>
      <c r="L296" s="13"/>
      <c r="M296" s="14"/>
      <c r="N296" s="453"/>
      <c r="O296" s="469"/>
      <c r="P296" s="13"/>
      <c r="Q296" s="14"/>
    </row>
    <row r="297" spans="6:17">
      <c r="F297" s="13"/>
      <c r="G297" s="14"/>
      <c r="H297" s="13"/>
      <c r="I297" s="555"/>
      <c r="J297" s="529"/>
      <c r="K297" s="157"/>
      <c r="L297" s="13"/>
      <c r="M297" s="14"/>
      <c r="N297" s="453"/>
      <c r="O297" s="469"/>
      <c r="P297" s="13"/>
      <c r="Q297" s="14"/>
    </row>
  </sheetData>
  <mergeCells count="92">
    <mergeCell ref="B30:D30"/>
    <mergeCell ref="F8:F9"/>
    <mergeCell ref="G8:H8"/>
    <mergeCell ref="J7:J9"/>
    <mergeCell ref="D3:F3"/>
    <mergeCell ref="B7:B9"/>
    <mergeCell ref="C7:C9"/>
    <mergeCell ref="D7:D9"/>
    <mergeCell ref="E7:E9"/>
    <mergeCell ref="F7:H7"/>
    <mergeCell ref="D11:E11"/>
    <mergeCell ref="B12:D12"/>
    <mergeCell ref="D20:E20"/>
    <mergeCell ref="B21:D21"/>
    <mergeCell ref="D29:E29"/>
    <mergeCell ref="B66:D66"/>
    <mergeCell ref="D35:E35"/>
    <mergeCell ref="B36:D36"/>
    <mergeCell ref="D45:E45"/>
    <mergeCell ref="B46:D46"/>
    <mergeCell ref="D51:E51"/>
    <mergeCell ref="B52:D52"/>
    <mergeCell ref="D56:E56"/>
    <mergeCell ref="B57:D57"/>
    <mergeCell ref="D60:E60"/>
    <mergeCell ref="B61:D61"/>
    <mergeCell ref="D65:E65"/>
    <mergeCell ref="B133:D133"/>
    <mergeCell ref="D71:E71"/>
    <mergeCell ref="B72:D72"/>
    <mergeCell ref="D88:E88"/>
    <mergeCell ref="B89:D89"/>
    <mergeCell ref="B94:D94"/>
    <mergeCell ref="B98:D98"/>
    <mergeCell ref="B102:D102"/>
    <mergeCell ref="B113:D113"/>
    <mergeCell ref="B121:D121"/>
    <mergeCell ref="B125:D125"/>
    <mergeCell ref="B129:D129"/>
    <mergeCell ref="D171:E171"/>
    <mergeCell ref="B139:D139"/>
    <mergeCell ref="D142:E142"/>
    <mergeCell ref="B143:D143"/>
    <mergeCell ref="D146:E146"/>
    <mergeCell ref="B147:D147"/>
    <mergeCell ref="D152:E152"/>
    <mergeCell ref="B153:D153"/>
    <mergeCell ref="D157:E157"/>
    <mergeCell ref="B158:D158"/>
    <mergeCell ref="D166:E166"/>
    <mergeCell ref="B167:D167"/>
    <mergeCell ref="D201:E201"/>
    <mergeCell ref="B172:D172"/>
    <mergeCell ref="D176:E176"/>
    <mergeCell ref="B177:D177"/>
    <mergeCell ref="D181:E181"/>
    <mergeCell ref="B182:D182"/>
    <mergeCell ref="D185:E185"/>
    <mergeCell ref="B254:D254"/>
    <mergeCell ref="B260:D260"/>
    <mergeCell ref="B221:D221"/>
    <mergeCell ref="D229:E229"/>
    <mergeCell ref="B230:D230"/>
    <mergeCell ref="D233:E233"/>
    <mergeCell ref="B234:D234"/>
    <mergeCell ref="D238:E238"/>
    <mergeCell ref="I7:I9"/>
    <mergeCell ref="B239:D239"/>
    <mergeCell ref="D243:E243"/>
    <mergeCell ref="B244:D244"/>
    <mergeCell ref="B250:D250"/>
    <mergeCell ref="B202:D202"/>
    <mergeCell ref="D205:E205"/>
    <mergeCell ref="B206:D206"/>
    <mergeCell ref="D212:E212"/>
    <mergeCell ref="B213:D213"/>
    <mergeCell ref="D220:E220"/>
    <mergeCell ref="B186:D186"/>
    <mergeCell ref="D189:E189"/>
    <mergeCell ref="B190:D190"/>
    <mergeCell ref="D195:E195"/>
    <mergeCell ref="B196:D196"/>
    <mergeCell ref="B265:C265"/>
    <mergeCell ref="B271:C271"/>
    <mergeCell ref="B275:D275"/>
    <mergeCell ref="B279:D279"/>
    <mergeCell ref="B283:D283"/>
    <mergeCell ref="K7:P7"/>
    <mergeCell ref="K8:L8"/>
    <mergeCell ref="M8:M9"/>
    <mergeCell ref="N8:O8"/>
    <mergeCell ref="P8:P9"/>
  </mergeCells>
  <printOptions horizontalCentered="1"/>
  <pageMargins left="0.15748031496062992" right="0.15748031496062992" top="0.31496062992125984" bottom="0.35433070866141736" header="0.15748031496062992" footer="0.15748031496062992"/>
  <pageSetup paperSize="9" scale="43" orientation="landscape" r:id="rId1"/>
  <rowBreaks count="10" manualBreakCount="10">
    <brk id="19" max="15" man="1"/>
    <brk id="28" max="15" man="1"/>
    <brk id="55" max="15" man="1"/>
    <brk id="70" max="15" man="1"/>
    <brk id="92" max="15" man="1"/>
    <brk id="127" max="15" man="1"/>
    <brk id="165" max="15" man="1"/>
    <brk id="204" max="15" man="1"/>
    <brk id="219" max="15" man="1"/>
    <brk id="237" max="15" man="1"/>
  </rowBreaks>
  <drawing r:id="rId2"/>
</worksheet>
</file>

<file path=xl/worksheets/sheet3.xml><?xml version="1.0" encoding="utf-8"?>
<worksheet xmlns="http://schemas.openxmlformats.org/spreadsheetml/2006/main" xmlns:r="http://schemas.openxmlformats.org/officeDocument/2006/relationships">
  <sheetPr>
    <tabColor rgb="FFFFFF00"/>
  </sheetPr>
  <dimension ref="A1:AKQ296"/>
  <sheetViews>
    <sheetView tabSelected="1" view="pageBreakPreview" topLeftCell="A226" zoomScale="85" zoomScaleSheetLayoutView="85" workbookViewId="0">
      <selection activeCell="D234" sqref="D234"/>
    </sheetView>
  </sheetViews>
  <sheetFormatPr defaultColWidth="9.140625" defaultRowHeight="23.25"/>
  <cols>
    <col min="1" max="1" width="9.140625" style="1"/>
    <col min="2" max="2" width="6.7109375" style="177" customWidth="1"/>
    <col min="3" max="3" width="8.85546875" style="10" customWidth="1"/>
    <col min="4" max="4" width="55.5703125" style="3" customWidth="1"/>
    <col min="5" max="5" width="17.85546875" style="12" customWidth="1"/>
    <col min="6" max="6" width="14.42578125" style="5" customWidth="1"/>
    <col min="7" max="7" width="14.42578125" style="4" customWidth="1"/>
    <col min="8" max="8" width="14.85546875" style="5" customWidth="1"/>
    <col min="9" max="9" width="14.42578125" style="4" customWidth="1"/>
    <col min="10" max="10" width="14.5703125" style="530" customWidth="1"/>
    <col min="11" max="11" width="15.28515625" customWidth="1"/>
    <col min="12" max="12" width="16.5703125" customWidth="1"/>
    <col min="13" max="13" width="14" style="505" customWidth="1"/>
    <col min="14" max="14" width="12.7109375" style="4" customWidth="1"/>
    <col min="15" max="16384" width="9.140625" style="1"/>
  </cols>
  <sheetData>
    <row r="1" spans="1:15" s="490" customFormat="1" ht="21.75" customHeight="1">
      <c r="A1" s="58"/>
      <c r="B1" s="489"/>
      <c r="C1" s="488" t="s">
        <v>218</v>
      </c>
      <c r="D1" s="488"/>
      <c r="E1" s="488"/>
      <c r="F1" s="488"/>
      <c r="G1" s="488"/>
      <c r="H1" s="64"/>
      <c r="I1" s="488"/>
      <c r="J1" s="509"/>
      <c r="K1" s="488"/>
      <c r="L1" s="489"/>
    </row>
    <row r="2" spans="1:15" s="73" customFormat="1" ht="21">
      <c r="A2" s="69"/>
      <c r="B2" s="59"/>
      <c r="C2" s="506" t="s">
        <v>111</v>
      </c>
      <c r="D2" s="507"/>
      <c r="E2" s="72"/>
      <c r="G2" s="59"/>
      <c r="H2" s="64"/>
      <c r="I2" s="59"/>
      <c r="J2" s="80"/>
      <c r="K2" s="44"/>
      <c r="L2" s="85"/>
      <c r="M2" s="44"/>
    </row>
    <row r="3" spans="1:15" s="490" customFormat="1" ht="40.5" customHeight="1">
      <c r="A3" s="74"/>
      <c r="B3" s="8"/>
      <c r="C3" s="637" t="s">
        <v>216</v>
      </c>
      <c r="D3" s="638"/>
      <c r="E3" s="638"/>
      <c r="F3" s="75"/>
      <c r="G3" s="75"/>
      <c r="H3" s="75"/>
      <c r="I3" s="75"/>
      <c r="J3" s="510"/>
      <c r="K3" s="75"/>
      <c r="L3" s="75"/>
      <c r="M3" s="75"/>
    </row>
    <row r="4" spans="1:15" s="44" customFormat="1" ht="27" customHeight="1">
      <c r="A4" s="79"/>
      <c r="B4" s="80"/>
      <c r="C4" s="81" t="s">
        <v>112</v>
      </c>
      <c r="D4" s="71"/>
      <c r="E4" s="82"/>
      <c r="G4" s="83"/>
      <c r="H4" s="84"/>
      <c r="I4" s="83"/>
      <c r="J4" s="80"/>
      <c r="L4" s="85"/>
    </row>
    <row r="5" spans="1:15" s="44" customFormat="1" ht="23.25" customHeight="1">
      <c r="A5" s="87" t="s">
        <v>15</v>
      </c>
      <c r="B5" s="88"/>
      <c r="C5" s="89" t="s">
        <v>113</v>
      </c>
      <c r="D5" s="508"/>
      <c r="E5" s="91"/>
      <c r="F5" s="92"/>
      <c r="G5" s="92"/>
      <c r="H5" s="92"/>
      <c r="I5" s="92"/>
      <c r="J5" s="88"/>
      <c r="K5" s="92"/>
      <c r="L5" s="92"/>
      <c r="M5" s="92"/>
    </row>
    <row r="6" spans="1:15" customFormat="1" ht="16.5" customHeight="1">
      <c r="B6" s="172"/>
      <c r="C6" s="93"/>
      <c r="D6" s="94"/>
      <c r="E6" s="95"/>
      <c r="F6" s="96"/>
      <c r="G6" s="96"/>
      <c r="H6" s="96"/>
      <c r="I6" s="96"/>
      <c r="J6" s="511"/>
      <c r="K6" s="96"/>
      <c r="L6" s="96"/>
      <c r="M6" s="97"/>
      <c r="N6" s="76"/>
      <c r="O6" s="86"/>
    </row>
    <row r="7" spans="1:15" customFormat="1" ht="18.75">
      <c r="B7" s="642" t="s">
        <v>9</v>
      </c>
      <c r="C7" s="643" t="s">
        <v>10</v>
      </c>
      <c r="D7" s="644" t="s">
        <v>11</v>
      </c>
      <c r="E7" s="645" t="s">
        <v>12</v>
      </c>
      <c r="F7" s="650" t="s">
        <v>7</v>
      </c>
      <c r="G7" s="650"/>
      <c r="H7" s="650"/>
      <c r="I7" s="642" t="s">
        <v>114</v>
      </c>
      <c r="J7" s="649" t="s">
        <v>115</v>
      </c>
      <c r="K7" s="658" t="s">
        <v>7</v>
      </c>
      <c r="L7" s="658"/>
      <c r="M7" s="658"/>
      <c r="N7" s="76"/>
    </row>
    <row r="8" spans="1:15" customFormat="1" ht="20.25" customHeight="1">
      <c r="B8" s="642"/>
      <c r="C8" s="643"/>
      <c r="D8" s="644"/>
      <c r="E8" s="645"/>
      <c r="F8" s="651" t="s">
        <v>116</v>
      </c>
      <c r="G8" s="652" t="s">
        <v>117</v>
      </c>
      <c r="H8" s="652"/>
      <c r="I8" s="642"/>
      <c r="J8" s="649"/>
      <c r="K8" s="491" t="s">
        <v>211</v>
      </c>
      <c r="L8" s="659" t="s">
        <v>212</v>
      </c>
      <c r="M8" s="659" t="s">
        <v>213</v>
      </c>
      <c r="N8" s="99"/>
    </row>
    <row r="9" spans="1:15" customFormat="1" ht="31.5" customHeight="1">
      <c r="B9" s="642"/>
      <c r="C9" s="643"/>
      <c r="D9" s="644"/>
      <c r="E9" s="645"/>
      <c r="F9" s="651"/>
      <c r="G9" s="179" t="s">
        <v>121</v>
      </c>
      <c r="H9" s="180" t="s">
        <v>122</v>
      </c>
      <c r="I9" s="642"/>
      <c r="J9" s="649"/>
      <c r="K9" s="491" t="s">
        <v>214</v>
      </c>
      <c r="L9" s="659"/>
      <c r="M9" s="659"/>
      <c r="N9" s="78"/>
    </row>
    <row r="10" spans="1:15" s="17" customFormat="1" ht="15.75">
      <c r="B10" s="183">
        <v>1</v>
      </c>
      <c r="C10" s="184">
        <v>2</v>
      </c>
      <c r="D10" s="185">
        <v>3</v>
      </c>
      <c r="E10" s="186">
        <v>4</v>
      </c>
      <c r="F10" s="185">
        <v>5</v>
      </c>
      <c r="G10" s="187">
        <v>6</v>
      </c>
      <c r="H10" s="187">
        <v>7</v>
      </c>
      <c r="I10" s="187">
        <v>8</v>
      </c>
      <c r="J10" s="531">
        <v>9</v>
      </c>
      <c r="K10" s="492">
        <v>10</v>
      </c>
      <c r="L10" s="492">
        <v>11</v>
      </c>
      <c r="M10" s="492">
        <v>12</v>
      </c>
      <c r="N10" s="100"/>
    </row>
    <row r="11" spans="1:15" s="3" customFormat="1" ht="27" customHeight="1">
      <c r="B11" s="189">
        <v>1</v>
      </c>
      <c r="C11" s="190"/>
      <c r="D11" s="639" t="s">
        <v>4</v>
      </c>
      <c r="E11" s="639"/>
      <c r="F11" s="191"/>
      <c r="G11" s="192"/>
      <c r="H11" s="191"/>
      <c r="I11" s="192"/>
      <c r="J11" s="512"/>
      <c r="K11" s="493"/>
      <c r="L11" s="493"/>
      <c r="M11" s="494"/>
      <c r="N11" s="101"/>
    </row>
    <row r="12" spans="1:15" customFormat="1" ht="17.25" customHeight="1">
      <c r="B12" s="635" t="s">
        <v>128</v>
      </c>
      <c r="C12" s="635"/>
      <c r="D12" s="635"/>
      <c r="E12" s="194"/>
      <c r="F12" s="195"/>
      <c r="G12" s="195"/>
      <c r="H12" s="196"/>
      <c r="I12" s="197"/>
      <c r="J12" s="532"/>
      <c r="K12" s="495"/>
      <c r="L12" s="329"/>
      <c r="M12" s="329"/>
    </row>
    <row r="13" spans="1:15" s="3" customFormat="1" ht="178.5" customHeight="1">
      <c r="B13" s="199"/>
      <c r="C13" s="200">
        <v>1</v>
      </c>
      <c r="D13" s="201" t="s">
        <v>98</v>
      </c>
      <c r="E13" s="202"/>
      <c r="F13" s="203"/>
      <c r="G13" s="204"/>
      <c r="H13" s="191"/>
      <c r="I13" s="205" t="s">
        <v>167</v>
      </c>
      <c r="J13" s="513">
        <f>'[1]Tehnička specifi'!I38</f>
        <v>10</v>
      </c>
      <c r="K13" s="496"/>
      <c r="L13" s="497"/>
      <c r="M13" s="498"/>
      <c r="N13" s="101"/>
      <c r="O13" s="102"/>
    </row>
    <row r="14" spans="1:15" s="3" customFormat="1" ht="151.5" customHeight="1">
      <c r="B14" s="199"/>
      <c r="C14" s="200">
        <v>2</v>
      </c>
      <c r="D14" s="201" t="s">
        <v>99</v>
      </c>
      <c r="E14" s="202"/>
      <c r="F14" s="203"/>
      <c r="G14" s="204"/>
      <c r="H14" s="191"/>
      <c r="I14" s="205" t="s">
        <v>167</v>
      </c>
      <c r="J14" s="513">
        <f>'[1]Tehnička specifi'!I39</f>
        <v>10</v>
      </c>
      <c r="K14" s="496"/>
      <c r="L14" s="497"/>
      <c r="M14" s="498"/>
      <c r="N14" s="101"/>
      <c r="O14" s="102"/>
    </row>
    <row r="15" spans="1:15" s="3" customFormat="1" ht="159.75" customHeight="1">
      <c r="B15" s="199"/>
      <c r="C15" s="200">
        <v>3</v>
      </c>
      <c r="D15" s="201" t="s">
        <v>100</v>
      </c>
      <c r="E15" s="202"/>
      <c r="F15" s="203"/>
      <c r="G15" s="204"/>
      <c r="H15" s="191"/>
      <c r="I15" s="205" t="s">
        <v>167</v>
      </c>
      <c r="J15" s="513">
        <f>'[1]Tehnička specifi'!I40</f>
        <v>50</v>
      </c>
      <c r="K15" s="496"/>
      <c r="L15" s="497"/>
      <c r="M15" s="498"/>
      <c r="N15" s="101"/>
      <c r="O15" s="102"/>
    </row>
    <row r="16" spans="1:15" s="3" customFormat="1" ht="144" customHeight="1">
      <c r="B16" s="199"/>
      <c r="C16" s="200">
        <v>4</v>
      </c>
      <c r="D16" s="201" t="s">
        <v>101</v>
      </c>
      <c r="E16" s="202"/>
      <c r="F16" s="203"/>
      <c r="G16" s="204"/>
      <c r="H16" s="191"/>
      <c r="I16" s="205" t="s">
        <v>167</v>
      </c>
      <c r="J16" s="513">
        <f>'[1]Tehnička specifi'!I41</f>
        <v>80</v>
      </c>
      <c r="K16" s="496"/>
      <c r="L16" s="497"/>
      <c r="M16" s="498"/>
      <c r="N16" s="101"/>
      <c r="O16" s="102"/>
    </row>
    <row r="17" spans="2:15" s="3" customFormat="1" ht="144.75" customHeight="1">
      <c r="B17" s="199"/>
      <c r="C17" s="200">
        <v>5</v>
      </c>
      <c r="D17" s="201" t="s">
        <v>102</v>
      </c>
      <c r="E17" s="202"/>
      <c r="F17" s="203"/>
      <c r="G17" s="204"/>
      <c r="H17" s="191"/>
      <c r="I17" s="205" t="s">
        <v>167</v>
      </c>
      <c r="J17" s="513">
        <f>'[1]Tehnička specifi'!I42</f>
        <v>10</v>
      </c>
      <c r="K17" s="496"/>
      <c r="L17" s="497"/>
      <c r="M17" s="498"/>
      <c r="N17" s="101"/>
      <c r="O17" s="102"/>
    </row>
    <row r="18" spans="2:15" s="3" customFormat="1" ht="147" customHeight="1">
      <c r="B18" s="199"/>
      <c r="C18" s="200">
        <v>6</v>
      </c>
      <c r="D18" s="201" t="s">
        <v>103</v>
      </c>
      <c r="E18" s="202"/>
      <c r="F18" s="203"/>
      <c r="G18" s="204"/>
      <c r="H18" s="191"/>
      <c r="I18" s="205" t="s">
        <v>167</v>
      </c>
      <c r="J18" s="513">
        <f>'[1]Tehnička specifi'!I43</f>
        <v>80</v>
      </c>
      <c r="K18" s="499"/>
      <c r="L18" s="499"/>
      <c r="M18" s="499"/>
      <c r="N18" s="101"/>
      <c r="O18" s="102"/>
    </row>
    <row r="19" spans="2:15" s="7" customFormat="1" ht="20.25" customHeight="1">
      <c r="B19" s="207"/>
      <c r="C19" s="200"/>
      <c r="D19" s="208"/>
      <c r="E19" s="209"/>
      <c r="F19" s="203"/>
      <c r="G19" s="203"/>
      <c r="H19" s="203"/>
      <c r="I19" s="210"/>
      <c r="J19" s="512"/>
      <c r="K19" s="495"/>
      <c r="L19" s="329"/>
      <c r="M19" s="329"/>
      <c r="N19" s="103"/>
      <c r="O19" s="104"/>
    </row>
    <row r="20" spans="2:15" s="2" customFormat="1" ht="33.75" customHeight="1">
      <c r="B20" s="189">
        <v>2</v>
      </c>
      <c r="C20" s="190"/>
      <c r="D20" s="636" t="s">
        <v>2</v>
      </c>
      <c r="E20" s="636"/>
      <c r="F20" s="203"/>
      <c r="G20" s="204"/>
      <c r="H20" s="203"/>
      <c r="I20" s="210"/>
      <c r="J20" s="512"/>
      <c r="K20" s="496"/>
      <c r="L20" s="497"/>
      <c r="M20" s="498"/>
      <c r="N20" s="103"/>
      <c r="O20" s="105"/>
    </row>
    <row r="21" spans="2:15" customFormat="1" ht="17.25" customHeight="1">
      <c r="B21" s="635" t="s">
        <v>128</v>
      </c>
      <c r="C21" s="635"/>
      <c r="D21" s="635"/>
      <c r="E21" s="194"/>
      <c r="F21" s="195"/>
      <c r="G21" s="195"/>
      <c r="H21" s="196"/>
      <c r="I21" s="197"/>
      <c r="J21" s="532"/>
      <c r="K21" s="496"/>
      <c r="L21" s="496"/>
      <c r="M21" s="496"/>
    </row>
    <row r="22" spans="2:15" s="2" customFormat="1" ht="126">
      <c r="B22" s="199"/>
      <c r="C22" s="200">
        <v>1</v>
      </c>
      <c r="D22" s="201" t="s">
        <v>39</v>
      </c>
      <c r="E22" s="211"/>
      <c r="F22" s="203"/>
      <c r="G22" s="204"/>
      <c r="H22" s="203"/>
      <c r="I22" s="205" t="s">
        <v>167</v>
      </c>
      <c r="J22" s="513">
        <f>'[1]Tehnička specifi'!I76</f>
        <v>2</v>
      </c>
      <c r="K22" s="495"/>
      <c r="L22" s="329"/>
      <c r="M22" s="329"/>
      <c r="N22" s="103"/>
      <c r="O22" s="105"/>
    </row>
    <row r="23" spans="2:15" s="2" customFormat="1" ht="126">
      <c r="B23" s="199"/>
      <c r="C23" s="200">
        <v>2</v>
      </c>
      <c r="D23" s="201" t="s">
        <v>40</v>
      </c>
      <c r="E23" s="211"/>
      <c r="F23" s="203"/>
      <c r="G23" s="204"/>
      <c r="H23" s="203"/>
      <c r="I23" s="205" t="s">
        <v>167</v>
      </c>
      <c r="J23" s="513">
        <f>'[1]Tehnička specifi'!I77</f>
        <v>2</v>
      </c>
      <c r="K23" s="496"/>
      <c r="L23" s="497"/>
      <c r="M23" s="498"/>
      <c r="N23" s="103"/>
      <c r="O23" s="105"/>
    </row>
    <row r="24" spans="2:15" s="2" customFormat="1" ht="126">
      <c r="B24" s="199"/>
      <c r="C24" s="200">
        <v>3</v>
      </c>
      <c r="D24" s="201" t="s">
        <v>41</v>
      </c>
      <c r="E24" s="211"/>
      <c r="F24" s="203"/>
      <c r="G24" s="204"/>
      <c r="H24" s="203"/>
      <c r="I24" s="205" t="s">
        <v>167</v>
      </c>
      <c r="J24" s="513">
        <f>'[1]Tehnička specifi'!I78</f>
        <v>2</v>
      </c>
      <c r="K24" s="496"/>
      <c r="L24" s="497"/>
      <c r="M24" s="498"/>
      <c r="N24" s="103"/>
      <c r="O24" s="105"/>
    </row>
    <row r="25" spans="2:15" s="2" customFormat="1" ht="126">
      <c r="B25" s="199"/>
      <c r="C25" s="200">
        <v>4</v>
      </c>
      <c r="D25" s="201" t="s">
        <v>42</v>
      </c>
      <c r="E25" s="211"/>
      <c r="F25" s="203"/>
      <c r="G25" s="204"/>
      <c r="H25" s="203"/>
      <c r="I25" s="205" t="s">
        <v>167</v>
      </c>
      <c r="J25" s="513">
        <f>'[1]Tehnička specifi'!I79</f>
        <v>2</v>
      </c>
      <c r="K25" s="496"/>
      <c r="L25" s="497"/>
      <c r="M25" s="498"/>
      <c r="N25" s="103"/>
      <c r="O25" s="105"/>
    </row>
    <row r="26" spans="2:15" s="2" customFormat="1" ht="126">
      <c r="B26" s="199"/>
      <c r="C26" s="200">
        <v>5</v>
      </c>
      <c r="D26" s="201" t="s">
        <v>43</v>
      </c>
      <c r="E26" s="211"/>
      <c r="F26" s="203"/>
      <c r="G26" s="204"/>
      <c r="H26" s="203"/>
      <c r="I26" s="205" t="s">
        <v>167</v>
      </c>
      <c r="J26" s="513">
        <v>3</v>
      </c>
      <c r="K26" s="496"/>
      <c r="L26" s="497"/>
      <c r="M26" s="498"/>
      <c r="N26" s="103"/>
      <c r="O26" s="105"/>
    </row>
    <row r="27" spans="2:15" s="2" customFormat="1" ht="220.5">
      <c r="B27" s="199"/>
      <c r="C27" s="200">
        <v>6</v>
      </c>
      <c r="D27" s="201" t="s">
        <v>44</v>
      </c>
      <c r="E27" s="211"/>
      <c r="F27" s="203"/>
      <c r="G27" s="204"/>
      <c r="H27" s="203"/>
      <c r="I27" s="205" t="s">
        <v>167</v>
      </c>
      <c r="J27" s="513">
        <f>'[1]Tehnička specifi'!I81</f>
        <v>3</v>
      </c>
      <c r="K27" s="496"/>
      <c r="L27" s="497"/>
      <c r="M27" s="498"/>
      <c r="N27" s="103"/>
      <c r="O27" s="105"/>
    </row>
    <row r="28" spans="2:15" s="7" customFormat="1" ht="17.25" customHeight="1">
      <c r="B28" s="212"/>
      <c r="C28" s="200"/>
      <c r="D28" s="208"/>
      <c r="E28" s="209"/>
      <c r="F28" s="203"/>
      <c r="G28" s="204"/>
      <c r="H28" s="203"/>
      <c r="I28" s="210"/>
      <c r="J28" s="512"/>
      <c r="K28" s="496"/>
      <c r="L28" s="497"/>
      <c r="M28" s="498"/>
      <c r="N28" s="103"/>
      <c r="O28" s="104"/>
    </row>
    <row r="29" spans="2:15" s="6" customFormat="1" ht="24.75" customHeight="1">
      <c r="B29" s="189">
        <v>3</v>
      </c>
      <c r="C29" s="233"/>
      <c r="D29" s="636" t="s">
        <v>143</v>
      </c>
      <c r="E29" s="636"/>
      <c r="F29" s="213"/>
      <c r="G29" s="204"/>
      <c r="H29" s="203"/>
      <c r="I29" s="210"/>
      <c r="J29" s="512"/>
      <c r="K29" s="496"/>
      <c r="L29" s="497"/>
      <c r="M29" s="498"/>
      <c r="N29" s="103"/>
      <c r="O29" s="106"/>
    </row>
    <row r="30" spans="2:15" customFormat="1" ht="17.25" customHeight="1">
      <c r="B30" s="635" t="s">
        <v>128</v>
      </c>
      <c r="C30" s="635"/>
      <c r="D30" s="635"/>
      <c r="E30" s="194"/>
      <c r="F30" s="195"/>
      <c r="G30" s="195"/>
      <c r="H30" s="196"/>
      <c r="I30" s="197"/>
      <c r="J30" s="532"/>
      <c r="K30" s="496"/>
      <c r="L30" s="497"/>
      <c r="M30" s="498"/>
    </row>
    <row r="31" spans="2:15" s="148" customFormat="1" ht="63">
      <c r="B31" s="214"/>
      <c r="C31" s="215">
        <v>1</v>
      </c>
      <c r="D31" s="216" t="s">
        <v>144</v>
      </c>
      <c r="E31" s="217"/>
      <c r="F31" s="218"/>
      <c r="G31" s="219"/>
      <c r="H31" s="220"/>
      <c r="I31" s="219" t="s">
        <v>145</v>
      </c>
      <c r="J31" s="221">
        <v>150</v>
      </c>
      <c r="K31" s="496"/>
      <c r="L31" s="497"/>
      <c r="M31" s="498"/>
      <c r="N31" s="151"/>
      <c r="O31" s="149"/>
    </row>
    <row r="32" spans="2:15" s="150" customFormat="1" ht="31.5">
      <c r="B32" s="214"/>
      <c r="C32" s="215">
        <v>2</v>
      </c>
      <c r="D32" s="216" t="s">
        <v>146</v>
      </c>
      <c r="E32" s="224"/>
      <c r="F32" s="225"/>
      <c r="G32" s="226"/>
      <c r="H32" s="227"/>
      <c r="I32" s="226" t="s">
        <v>145</v>
      </c>
      <c r="J32" s="514">
        <v>2</v>
      </c>
      <c r="K32" s="496"/>
      <c r="L32" s="497"/>
      <c r="M32" s="498"/>
      <c r="N32" s="151"/>
      <c r="O32" s="149"/>
    </row>
    <row r="33" spans="2:15" s="150" customFormat="1" ht="31.5">
      <c r="B33" s="214"/>
      <c r="C33" s="215">
        <v>3</v>
      </c>
      <c r="D33" s="216" t="s">
        <v>147</v>
      </c>
      <c r="E33" s="224"/>
      <c r="F33" s="225"/>
      <c r="G33" s="226"/>
      <c r="H33" s="227"/>
      <c r="I33" s="226" t="s">
        <v>145</v>
      </c>
      <c r="J33" s="514">
        <v>10</v>
      </c>
      <c r="K33" s="496"/>
      <c r="L33" s="497"/>
      <c r="M33" s="498"/>
      <c r="N33" s="151"/>
      <c r="O33" s="149"/>
    </row>
    <row r="34" spans="2:15" s="150" customFormat="1">
      <c r="B34" s="214"/>
      <c r="C34" s="230"/>
      <c r="D34" s="231"/>
      <c r="E34" s="232"/>
      <c r="F34" s="225"/>
      <c r="G34" s="226"/>
      <c r="H34" s="227"/>
      <c r="I34" s="226"/>
      <c r="J34" s="515"/>
      <c r="K34" s="496"/>
      <c r="L34" s="497"/>
      <c r="M34" s="498"/>
      <c r="N34" s="151"/>
      <c r="O34" s="149"/>
    </row>
    <row r="35" spans="2:15" s="6" customFormat="1" ht="24.75" customHeight="1">
      <c r="B35" s="189">
        <v>4</v>
      </c>
      <c r="C35" s="233"/>
      <c r="D35" s="636" t="s">
        <v>149</v>
      </c>
      <c r="E35" s="636"/>
      <c r="F35" s="213"/>
      <c r="G35" s="204"/>
      <c r="H35" s="203"/>
      <c r="I35" s="210"/>
      <c r="J35" s="512"/>
      <c r="K35" s="499"/>
      <c r="L35" s="499"/>
      <c r="M35" s="499"/>
      <c r="N35" s="103"/>
      <c r="O35" s="106"/>
    </row>
    <row r="36" spans="2:15" customFormat="1" ht="17.25" customHeight="1">
      <c r="B36" s="635" t="s">
        <v>128</v>
      </c>
      <c r="C36" s="635"/>
      <c r="D36" s="635"/>
      <c r="E36" s="194"/>
      <c r="F36" s="195"/>
      <c r="G36" s="195"/>
      <c r="H36" s="196"/>
      <c r="I36" s="197"/>
      <c r="J36" s="532"/>
      <c r="K36" s="495"/>
      <c r="L36" s="329"/>
      <c r="M36" s="329"/>
    </row>
    <row r="37" spans="2:15" customFormat="1" ht="189">
      <c r="B37" s="214"/>
      <c r="C37" s="215">
        <v>1</v>
      </c>
      <c r="D37" s="234" t="s">
        <v>150</v>
      </c>
      <c r="E37" s="224"/>
      <c r="F37" s="225"/>
      <c r="G37" s="219"/>
      <c r="H37" s="227"/>
      <c r="I37" s="219" t="s">
        <v>145</v>
      </c>
      <c r="J37" s="514">
        <v>5</v>
      </c>
      <c r="K37" s="496"/>
      <c r="L37" s="497"/>
      <c r="M37" s="498"/>
      <c r="N37" s="151"/>
      <c r="O37" s="149"/>
    </row>
    <row r="38" spans="2:15" s="148" customFormat="1" ht="110.25">
      <c r="B38" s="214"/>
      <c r="C38" s="215">
        <v>2</v>
      </c>
      <c r="D38" s="236" t="s">
        <v>151</v>
      </c>
      <c r="E38" s="224"/>
      <c r="F38" s="225"/>
      <c r="G38" s="219"/>
      <c r="H38" s="227"/>
      <c r="I38" s="219" t="s">
        <v>145</v>
      </c>
      <c r="J38" s="514">
        <v>30</v>
      </c>
      <c r="K38" s="496"/>
      <c r="L38" s="497"/>
      <c r="M38" s="498"/>
      <c r="N38" s="151"/>
      <c r="O38" s="149"/>
    </row>
    <row r="39" spans="2:15" s="148" customFormat="1" ht="78.75">
      <c r="B39" s="214"/>
      <c r="C39" s="215">
        <v>3</v>
      </c>
      <c r="D39" s="236" t="s">
        <v>152</v>
      </c>
      <c r="E39" s="224"/>
      <c r="F39" s="225"/>
      <c r="G39" s="219"/>
      <c r="H39" s="227"/>
      <c r="I39" s="219" t="s">
        <v>145</v>
      </c>
      <c r="J39" s="514">
        <v>20</v>
      </c>
      <c r="K39" s="496"/>
      <c r="L39" s="496"/>
      <c r="M39" s="496"/>
      <c r="N39" s="151"/>
      <c r="O39" s="149"/>
    </row>
    <row r="40" spans="2:15" s="148" customFormat="1" ht="78.75" customHeight="1">
      <c r="B40" s="214"/>
      <c r="C40" s="215">
        <v>4</v>
      </c>
      <c r="D40" s="236" t="s">
        <v>153</v>
      </c>
      <c r="E40" s="224"/>
      <c r="F40" s="225"/>
      <c r="G40" s="219"/>
      <c r="H40" s="227"/>
      <c r="I40" s="219" t="s">
        <v>145</v>
      </c>
      <c r="J40" s="514">
        <v>20</v>
      </c>
      <c r="K40" s="495"/>
      <c r="L40" s="329"/>
      <c r="M40" s="329"/>
      <c r="N40" s="151"/>
      <c r="O40" s="149"/>
    </row>
    <row r="41" spans="2:15" s="148" customFormat="1" ht="63">
      <c r="B41" s="214"/>
      <c r="C41" s="215">
        <v>5</v>
      </c>
      <c r="D41" s="236" t="s">
        <v>154</v>
      </c>
      <c r="E41" s="224"/>
      <c r="F41" s="225"/>
      <c r="G41" s="219"/>
      <c r="H41" s="227"/>
      <c r="I41" s="219" t="s">
        <v>145</v>
      </c>
      <c r="J41" s="514">
        <v>10</v>
      </c>
      <c r="K41" s="496"/>
      <c r="L41" s="497"/>
      <c r="M41" s="498"/>
      <c r="N41" s="151"/>
      <c r="O41" s="149"/>
    </row>
    <row r="42" spans="2:15" s="148" customFormat="1" ht="63">
      <c r="B42" s="214"/>
      <c r="C42" s="215">
        <v>6</v>
      </c>
      <c r="D42" s="236" t="s">
        <v>155</v>
      </c>
      <c r="E42" s="224"/>
      <c r="F42" s="225"/>
      <c r="G42" s="219"/>
      <c r="H42" s="227"/>
      <c r="I42" s="219" t="s">
        <v>145</v>
      </c>
      <c r="J42" s="514">
        <v>10</v>
      </c>
      <c r="K42" s="496"/>
      <c r="L42" s="497"/>
      <c r="M42" s="498"/>
      <c r="N42" s="151"/>
      <c r="O42" s="149"/>
    </row>
    <row r="43" spans="2:15" s="148" customFormat="1" ht="78.75">
      <c r="B43" s="214"/>
      <c r="C43" s="215">
        <v>7</v>
      </c>
      <c r="D43" s="216" t="s">
        <v>156</v>
      </c>
      <c r="E43" s="224"/>
      <c r="F43" s="225"/>
      <c r="G43" s="219"/>
      <c r="H43" s="227"/>
      <c r="I43" s="219" t="s">
        <v>145</v>
      </c>
      <c r="J43" s="514">
        <v>5</v>
      </c>
      <c r="K43" s="496"/>
      <c r="L43" s="497"/>
      <c r="M43" s="498"/>
      <c r="N43" s="151"/>
      <c r="O43" s="149"/>
    </row>
    <row r="44" spans="2:15" s="148" customFormat="1">
      <c r="B44" s="214"/>
      <c r="C44" s="237"/>
      <c r="D44" s="231"/>
      <c r="E44" s="232"/>
      <c r="F44" s="238"/>
      <c r="G44" s="219"/>
      <c r="H44" s="227"/>
      <c r="I44" s="219"/>
      <c r="J44" s="515"/>
      <c r="K44" s="496"/>
      <c r="L44" s="497"/>
      <c r="M44" s="498"/>
      <c r="N44" s="151"/>
      <c r="O44" s="149"/>
    </row>
    <row r="45" spans="2:15" s="6" customFormat="1" ht="24.75" customHeight="1">
      <c r="B45" s="189">
        <v>5</v>
      </c>
      <c r="C45" s="233"/>
      <c r="D45" s="636" t="s">
        <v>157</v>
      </c>
      <c r="E45" s="636"/>
      <c r="F45" s="213"/>
      <c r="G45" s="204"/>
      <c r="H45" s="203"/>
      <c r="I45" s="210"/>
      <c r="J45" s="512"/>
      <c r="K45" s="496"/>
      <c r="L45" s="497"/>
      <c r="M45" s="498"/>
      <c r="N45" s="103"/>
      <c r="O45" s="106"/>
    </row>
    <row r="46" spans="2:15" customFormat="1" ht="17.25" customHeight="1">
      <c r="B46" s="635" t="s">
        <v>128</v>
      </c>
      <c r="C46" s="635"/>
      <c r="D46" s="635"/>
      <c r="E46" s="194"/>
      <c r="F46" s="195"/>
      <c r="G46" s="195"/>
      <c r="H46" s="196"/>
      <c r="I46" s="197"/>
      <c r="J46" s="532"/>
      <c r="K46" s="496"/>
      <c r="L46" s="497"/>
      <c r="M46" s="498"/>
    </row>
    <row r="47" spans="2:15" s="150" customFormat="1">
      <c r="B47" s="214"/>
      <c r="C47" s="239">
        <v>1</v>
      </c>
      <c r="D47" s="220" t="s">
        <v>158</v>
      </c>
      <c r="E47" s="224"/>
      <c r="F47" s="225"/>
      <c r="G47" s="219"/>
      <c r="H47" s="227"/>
      <c r="I47" s="219" t="s">
        <v>145</v>
      </c>
      <c r="J47" s="515">
        <v>50</v>
      </c>
      <c r="K47" s="500"/>
      <c r="L47" s="500"/>
      <c r="M47" s="500"/>
      <c r="N47" s="151"/>
      <c r="O47" s="149"/>
    </row>
    <row r="48" spans="2:15" s="148" customFormat="1">
      <c r="B48" s="214"/>
      <c r="C48" s="215">
        <v>2</v>
      </c>
      <c r="D48" s="220" t="s">
        <v>159</v>
      </c>
      <c r="E48" s="224"/>
      <c r="F48" s="225"/>
      <c r="G48" s="219"/>
      <c r="H48" s="227"/>
      <c r="I48" s="219" t="s">
        <v>145</v>
      </c>
      <c r="J48" s="514">
        <v>50</v>
      </c>
      <c r="K48" s="495"/>
      <c r="L48" s="329"/>
      <c r="M48" s="329"/>
      <c r="N48" s="151"/>
      <c r="O48" s="149"/>
    </row>
    <row r="49" spans="2:15" s="148" customFormat="1">
      <c r="B49" s="214"/>
      <c r="C49" s="215">
        <v>3</v>
      </c>
      <c r="D49" s="216" t="s">
        <v>160</v>
      </c>
      <c r="E49" s="224"/>
      <c r="F49" s="225"/>
      <c r="G49" s="219"/>
      <c r="H49" s="227"/>
      <c r="I49" s="219" t="s">
        <v>145</v>
      </c>
      <c r="J49" s="515">
        <v>50</v>
      </c>
      <c r="K49" s="501"/>
      <c r="L49" s="497"/>
      <c r="M49" s="498"/>
      <c r="N49" s="151"/>
      <c r="O49" s="149"/>
    </row>
    <row r="50" spans="2:15" customFormat="1">
      <c r="B50" s="214"/>
      <c r="C50" s="237"/>
      <c r="D50" s="231"/>
      <c r="E50" s="232"/>
      <c r="F50" s="238"/>
      <c r="G50" s="219"/>
      <c r="H50" s="227"/>
      <c r="I50" s="219"/>
      <c r="J50" s="515"/>
      <c r="K50" s="496"/>
      <c r="L50" s="497"/>
      <c r="M50" s="498"/>
      <c r="N50" s="151"/>
      <c r="O50" s="149"/>
    </row>
    <row r="51" spans="2:15" s="6" customFormat="1" ht="46.5" customHeight="1">
      <c r="B51" s="189">
        <v>6</v>
      </c>
      <c r="C51" s="233"/>
      <c r="D51" s="636" t="s">
        <v>161</v>
      </c>
      <c r="E51" s="636"/>
      <c r="F51" s="213"/>
      <c r="G51" s="204"/>
      <c r="H51" s="203"/>
      <c r="I51" s="210"/>
      <c r="J51" s="512"/>
      <c r="K51" s="499"/>
      <c r="L51" s="499"/>
      <c r="M51" s="499"/>
      <c r="N51" s="103"/>
      <c r="O51" s="106"/>
    </row>
    <row r="52" spans="2:15" customFormat="1" ht="17.25" customHeight="1">
      <c r="B52" s="635" t="s">
        <v>128</v>
      </c>
      <c r="C52" s="635"/>
      <c r="D52" s="635"/>
      <c r="E52" s="194"/>
      <c r="F52" s="195"/>
      <c r="G52" s="195"/>
      <c r="H52" s="196"/>
      <c r="I52" s="197"/>
      <c r="J52" s="532"/>
      <c r="K52" s="499"/>
      <c r="L52" s="499"/>
      <c r="M52" s="499"/>
    </row>
    <row r="53" spans="2:15" customFormat="1" ht="31.5">
      <c r="B53" s="214"/>
      <c r="C53" s="215">
        <v>1</v>
      </c>
      <c r="D53" s="216" t="s">
        <v>162</v>
      </c>
      <c r="E53" s="224"/>
      <c r="F53" s="225"/>
      <c r="G53" s="219"/>
      <c r="H53" s="227"/>
      <c r="I53" s="219" t="s">
        <v>145</v>
      </c>
      <c r="J53" s="514">
        <v>10</v>
      </c>
      <c r="K53" s="495"/>
      <c r="L53" s="329"/>
      <c r="M53" s="329"/>
      <c r="N53" s="151"/>
      <c r="O53" s="149"/>
    </row>
    <row r="54" spans="2:15" customFormat="1" ht="31.5">
      <c r="B54" s="214"/>
      <c r="C54" s="215">
        <v>2</v>
      </c>
      <c r="D54" s="216" t="s">
        <v>163</v>
      </c>
      <c r="E54" s="224"/>
      <c r="F54" s="225"/>
      <c r="G54" s="219"/>
      <c r="H54" s="227"/>
      <c r="I54" s="219" t="s">
        <v>145</v>
      </c>
      <c r="J54" s="514">
        <v>10</v>
      </c>
      <c r="K54" s="496"/>
      <c r="L54" s="497"/>
      <c r="M54" s="498"/>
      <c r="N54" s="151"/>
      <c r="O54" s="149"/>
    </row>
    <row r="55" spans="2:15" customFormat="1">
      <c r="B55" s="214"/>
      <c r="C55" s="237"/>
      <c r="D55" s="231"/>
      <c r="E55" s="232"/>
      <c r="F55" s="238"/>
      <c r="G55" s="219"/>
      <c r="H55" s="227"/>
      <c r="I55" s="219"/>
      <c r="J55" s="515"/>
      <c r="K55" s="499"/>
      <c r="L55" s="499"/>
      <c r="M55" s="499"/>
      <c r="N55" s="151"/>
      <c r="O55" s="149"/>
    </row>
    <row r="56" spans="2:15" s="6" customFormat="1" ht="24.75" customHeight="1">
      <c r="B56" s="189">
        <v>7</v>
      </c>
      <c r="C56" s="240"/>
      <c r="D56" s="636" t="s">
        <v>6</v>
      </c>
      <c r="E56" s="636"/>
      <c r="F56" s="213"/>
      <c r="G56" s="204"/>
      <c r="H56" s="203"/>
      <c r="I56" s="210"/>
      <c r="J56" s="512"/>
      <c r="K56" s="499"/>
      <c r="L56" s="499"/>
      <c r="M56" s="499"/>
      <c r="N56" s="103"/>
      <c r="O56" s="106"/>
    </row>
    <row r="57" spans="2:15" customFormat="1" ht="17.25" customHeight="1">
      <c r="B57" s="635" t="s">
        <v>128</v>
      </c>
      <c r="C57" s="635"/>
      <c r="D57" s="635"/>
      <c r="E57" s="194"/>
      <c r="F57" s="195"/>
      <c r="G57" s="195"/>
      <c r="H57" s="196"/>
      <c r="I57" s="197"/>
      <c r="J57" s="532"/>
      <c r="K57" s="495"/>
      <c r="L57" s="329"/>
      <c r="M57" s="329"/>
    </row>
    <row r="58" spans="2:15" s="6" customFormat="1" ht="100.5" customHeight="1">
      <c r="B58" s="199"/>
      <c r="C58" s="200">
        <v>1</v>
      </c>
      <c r="D58" s="201" t="s">
        <v>92</v>
      </c>
      <c r="E58" s="211"/>
      <c r="F58" s="203"/>
      <c r="G58" s="204"/>
      <c r="H58" s="203"/>
      <c r="I58" s="219" t="s">
        <v>145</v>
      </c>
      <c r="J58" s="513">
        <v>400</v>
      </c>
      <c r="K58" s="502"/>
      <c r="L58" s="497"/>
      <c r="M58" s="498"/>
      <c r="N58" s="103"/>
      <c r="O58" s="106"/>
    </row>
    <row r="59" spans="2:15" s="6" customFormat="1" ht="20.25" customHeight="1">
      <c r="B59" s="212"/>
      <c r="C59" s="200"/>
      <c r="D59" s="208"/>
      <c r="E59" s="209"/>
      <c r="F59" s="203"/>
      <c r="G59" s="204"/>
      <c r="H59" s="203"/>
      <c r="I59" s="210"/>
      <c r="J59" s="512"/>
      <c r="K59" s="502"/>
      <c r="L59" s="502"/>
      <c r="M59" s="502"/>
      <c r="N59" s="103"/>
      <c r="O59" s="106"/>
    </row>
    <row r="60" spans="2:15" s="6" customFormat="1" ht="21" customHeight="1">
      <c r="B60" s="189">
        <v>8</v>
      </c>
      <c r="C60" s="240"/>
      <c r="D60" s="636" t="s">
        <v>1</v>
      </c>
      <c r="E60" s="636"/>
      <c r="F60" s="213"/>
      <c r="G60" s="204"/>
      <c r="H60" s="203"/>
      <c r="I60" s="210"/>
      <c r="J60" s="512"/>
      <c r="K60" s="503"/>
      <c r="L60" s="503"/>
      <c r="M60" s="503"/>
      <c r="N60" s="103"/>
      <c r="O60" s="106"/>
    </row>
    <row r="61" spans="2:15" customFormat="1" ht="17.25" customHeight="1">
      <c r="B61" s="635" t="s">
        <v>128</v>
      </c>
      <c r="C61" s="635"/>
      <c r="D61" s="635"/>
      <c r="E61" s="194"/>
      <c r="F61" s="195"/>
      <c r="G61" s="195"/>
      <c r="H61" s="196"/>
      <c r="I61" s="197"/>
      <c r="J61" s="532"/>
      <c r="K61" s="495"/>
      <c r="L61" s="329"/>
      <c r="M61" s="329"/>
    </row>
    <row r="62" spans="2:15" s="6" customFormat="1" ht="76.5" customHeight="1">
      <c r="B62" s="199"/>
      <c r="C62" s="200">
        <v>1</v>
      </c>
      <c r="D62" s="201" t="s">
        <v>104</v>
      </c>
      <c r="E62" s="211"/>
      <c r="F62" s="203"/>
      <c r="G62" s="204"/>
      <c r="H62" s="203"/>
      <c r="I62" s="219" t="s">
        <v>145</v>
      </c>
      <c r="J62" s="513">
        <v>700</v>
      </c>
      <c r="K62" s="496"/>
      <c r="L62" s="497"/>
      <c r="M62" s="498"/>
      <c r="N62" s="103"/>
      <c r="O62" s="106"/>
    </row>
    <row r="63" spans="2:15" s="6" customFormat="1" ht="70.5" customHeight="1">
      <c r="B63" s="199"/>
      <c r="C63" s="200">
        <v>2</v>
      </c>
      <c r="D63" s="201" t="s">
        <v>105</v>
      </c>
      <c r="E63" s="211"/>
      <c r="F63" s="203"/>
      <c r="G63" s="204"/>
      <c r="H63" s="203"/>
      <c r="I63" s="219" t="s">
        <v>145</v>
      </c>
      <c r="J63" s="513">
        <v>200</v>
      </c>
      <c r="K63" s="496"/>
      <c r="L63" s="497"/>
      <c r="M63" s="498"/>
      <c r="N63" s="103"/>
      <c r="O63" s="106"/>
    </row>
    <row r="64" spans="2:15" s="6" customFormat="1" ht="21" customHeight="1">
      <c r="B64" s="212"/>
      <c r="C64" s="241"/>
      <c r="D64" s="208"/>
      <c r="E64" s="242"/>
      <c r="F64" s="203"/>
      <c r="G64" s="204"/>
      <c r="H64" s="203"/>
      <c r="I64" s="210"/>
      <c r="J64" s="512"/>
      <c r="K64" s="496"/>
      <c r="L64" s="497"/>
      <c r="M64" s="498"/>
      <c r="N64" s="103"/>
      <c r="O64" s="106"/>
    </row>
    <row r="65" spans="2:15" s="2" customFormat="1" ht="27.75" customHeight="1">
      <c r="B65" s="189">
        <v>9</v>
      </c>
      <c r="C65" s="240"/>
      <c r="D65" s="636" t="s">
        <v>0</v>
      </c>
      <c r="E65" s="636"/>
      <c r="F65" s="203"/>
      <c r="G65" s="204"/>
      <c r="H65" s="203"/>
      <c r="I65" s="210"/>
      <c r="J65" s="512"/>
      <c r="K65" s="496"/>
      <c r="L65" s="497"/>
      <c r="M65" s="498"/>
      <c r="N65" s="103"/>
      <c r="O65" s="105"/>
    </row>
    <row r="66" spans="2:15" customFormat="1" ht="17.25" customHeight="1">
      <c r="B66" s="635" t="s">
        <v>128</v>
      </c>
      <c r="C66" s="635"/>
      <c r="D66" s="635"/>
      <c r="E66" s="194"/>
      <c r="F66" s="195"/>
      <c r="G66" s="195"/>
      <c r="H66" s="196"/>
      <c r="I66" s="197"/>
      <c r="J66" s="532"/>
      <c r="K66" s="496"/>
      <c r="L66" s="497"/>
      <c r="M66" s="498"/>
    </row>
    <row r="67" spans="2:15" s="2" customFormat="1" ht="126">
      <c r="B67" s="199"/>
      <c r="C67" s="200">
        <v>1</v>
      </c>
      <c r="D67" s="243" t="s">
        <v>45</v>
      </c>
      <c r="E67" s="211"/>
      <c r="F67" s="203"/>
      <c r="G67" s="204"/>
      <c r="H67" s="203"/>
      <c r="I67" s="219" t="s">
        <v>145</v>
      </c>
      <c r="J67" s="513">
        <f>'[1]Tehnička specifi'!I128</f>
        <v>60</v>
      </c>
      <c r="K67" s="496"/>
      <c r="L67" s="497"/>
      <c r="M67" s="498"/>
      <c r="N67" s="103"/>
      <c r="O67" s="105"/>
    </row>
    <row r="68" spans="2:15" s="2" customFormat="1" ht="126">
      <c r="B68" s="199"/>
      <c r="C68" s="200">
        <v>2</v>
      </c>
      <c r="D68" s="243" t="s">
        <v>46</v>
      </c>
      <c r="E68" s="211"/>
      <c r="F68" s="203"/>
      <c r="G68" s="204"/>
      <c r="H68" s="203"/>
      <c r="I68" s="219" t="s">
        <v>145</v>
      </c>
      <c r="J68" s="513">
        <f>'[1]Tehnička specifi'!I129</f>
        <v>30</v>
      </c>
      <c r="K68" s="496"/>
      <c r="L68" s="497"/>
      <c r="M68" s="498"/>
      <c r="N68" s="103"/>
      <c r="O68" s="105"/>
    </row>
    <row r="69" spans="2:15" s="2" customFormat="1" ht="126">
      <c r="B69" s="199"/>
      <c r="C69" s="200">
        <v>3</v>
      </c>
      <c r="D69" s="243" t="s">
        <v>47</v>
      </c>
      <c r="E69" s="211"/>
      <c r="F69" s="203"/>
      <c r="G69" s="204"/>
      <c r="H69" s="203"/>
      <c r="I69" s="219" t="s">
        <v>145</v>
      </c>
      <c r="J69" s="513">
        <f>'[1]Tehnička specifi'!I130</f>
        <v>20</v>
      </c>
      <c r="K69" s="496"/>
      <c r="L69" s="497"/>
      <c r="M69" s="498"/>
      <c r="N69" s="103"/>
      <c r="O69" s="105"/>
    </row>
    <row r="70" spans="2:15" s="2" customFormat="1" ht="21" customHeight="1">
      <c r="B70" s="190"/>
      <c r="C70" s="200"/>
      <c r="D70" s="208"/>
      <c r="E70" s="244"/>
      <c r="F70" s="203"/>
      <c r="G70" s="204"/>
      <c r="H70" s="203"/>
      <c r="I70" s="210"/>
      <c r="J70" s="512"/>
      <c r="K70" s="496"/>
      <c r="L70" s="497"/>
      <c r="M70" s="498"/>
      <c r="N70" s="103"/>
      <c r="O70" s="105"/>
    </row>
    <row r="71" spans="2:15" s="2" customFormat="1" ht="27" customHeight="1">
      <c r="B71" s="189">
        <v>10</v>
      </c>
      <c r="C71" s="240"/>
      <c r="D71" s="636" t="s">
        <v>19</v>
      </c>
      <c r="E71" s="636"/>
      <c r="F71" s="203"/>
      <c r="G71" s="204"/>
      <c r="H71" s="245"/>
      <c r="I71" s="246"/>
      <c r="J71" s="512"/>
      <c r="K71" s="496"/>
      <c r="L71" s="497"/>
      <c r="M71" s="498"/>
      <c r="N71" s="103"/>
      <c r="O71" s="105"/>
    </row>
    <row r="72" spans="2:15" customFormat="1" ht="17.25" customHeight="1">
      <c r="B72" s="635" t="s">
        <v>128</v>
      </c>
      <c r="C72" s="635"/>
      <c r="D72" s="635"/>
      <c r="E72" s="194"/>
      <c r="F72" s="195"/>
      <c r="G72" s="195"/>
      <c r="H72" s="196"/>
      <c r="I72" s="197"/>
      <c r="J72" s="532"/>
      <c r="K72" s="496"/>
      <c r="L72" s="497"/>
      <c r="M72" s="498"/>
    </row>
    <row r="73" spans="2:15" s="2" customFormat="1" ht="63">
      <c r="B73" s="199"/>
      <c r="C73" s="200">
        <v>1</v>
      </c>
      <c r="D73" s="201" t="s">
        <v>36</v>
      </c>
      <c r="E73" s="211"/>
      <c r="F73" s="203"/>
      <c r="G73" s="204"/>
      <c r="H73" s="203"/>
      <c r="I73" s="219" t="s">
        <v>145</v>
      </c>
      <c r="J73" s="513">
        <f>'[1]Tehnička specifi'!I134</f>
        <v>640</v>
      </c>
      <c r="K73" s="496"/>
      <c r="L73" s="496"/>
      <c r="M73" s="496"/>
      <c r="N73" s="103"/>
      <c r="O73" s="105"/>
    </row>
    <row r="74" spans="2:15" s="2" customFormat="1" ht="108.75" customHeight="1">
      <c r="B74" s="199"/>
      <c r="C74" s="200">
        <v>2</v>
      </c>
      <c r="D74" s="201" t="s">
        <v>37</v>
      </c>
      <c r="E74" s="211"/>
      <c r="F74" s="203"/>
      <c r="G74" s="204"/>
      <c r="H74" s="203"/>
      <c r="I74" s="219" t="s">
        <v>145</v>
      </c>
      <c r="J74" s="513">
        <f>'[1]Tehnička specifi'!I135</f>
        <v>650</v>
      </c>
      <c r="K74" s="495"/>
      <c r="L74" s="329"/>
      <c r="M74" s="329"/>
      <c r="N74" s="103"/>
      <c r="O74" s="105"/>
    </row>
    <row r="75" spans="2:15" s="2" customFormat="1" ht="34.5" customHeight="1">
      <c r="B75" s="199"/>
      <c r="C75" s="200">
        <v>3</v>
      </c>
      <c r="D75" s="201" t="s">
        <v>38</v>
      </c>
      <c r="E75" s="211"/>
      <c r="F75" s="203"/>
      <c r="G75" s="204"/>
      <c r="H75" s="203"/>
      <c r="I75" s="219" t="s">
        <v>145</v>
      </c>
      <c r="J75" s="513">
        <v>50</v>
      </c>
      <c r="K75" s="496"/>
      <c r="L75" s="497"/>
      <c r="M75" s="498"/>
      <c r="N75" s="103"/>
      <c r="O75" s="105"/>
    </row>
    <row r="76" spans="2:15" customFormat="1" ht="157.5">
      <c r="B76" s="199"/>
      <c r="C76" s="200">
        <v>4</v>
      </c>
      <c r="D76" s="216" t="s">
        <v>142</v>
      </c>
      <c r="E76" s="247"/>
      <c r="F76" s="238"/>
      <c r="G76" s="219"/>
      <c r="H76" s="227"/>
      <c r="I76" s="219" t="s">
        <v>145</v>
      </c>
      <c r="J76" s="515">
        <v>100</v>
      </c>
      <c r="K76" s="496"/>
      <c r="L76" s="497"/>
      <c r="M76" s="498"/>
      <c r="N76" s="151"/>
      <c r="O76" s="149"/>
    </row>
    <row r="77" spans="2:15" customFormat="1" ht="31.5">
      <c r="B77" s="199"/>
      <c r="C77" s="200">
        <v>5</v>
      </c>
      <c r="D77" s="216" t="s">
        <v>164</v>
      </c>
      <c r="E77" s="247"/>
      <c r="F77" s="238"/>
      <c r="G77" s="219"/>
      <c r="H77" s="227"/>
      <c r="I77" s="219" t="s">
        <v>145</v>
      </c>
      <c r="J77" s="515">
        <v>50</v>
      </c>
      <c r="K77" s="496"/>
      <c r="L77" s="497"/>
      <c r="M77" s="498"/>
      <c r="N77" s="151"/>
      <c r="O77" s="149"/>
    </row>
    <row r="78" spans="2:15" customFormat="1" ht="15.75">
      <c r="B78" s="199"/>
      <c r="C78" s="200">
        <v>6</v>
      </c>
      <c r="D78" s="216" t="s">
        <v>168</v>
      </c>
      <c r="E78" s="224"/>
      <c r="F78" s="225"/>
      <c r="G78" s="219"/>
      <c r="H78" s="227"/>
      <c r="I78" s="219" t="s">
        <v>145</v>
      </c>
      <c r="J78" s="515">
        <v>100</v>
      </c>
      <c r="K78" s="496"/>
      <c r="L78" s="497"/>
      <c r="M78" s="498"/>
      <c r="N78" s="151"/>
      <c r="O78" s="149"/>
    </row>
    <row r="79" spans="2:15" customFormat="1" ht="47.25">
      <c r="B79" s="199"/>
      <c r="C79" s="200">
        <v>7</v>
      </c>
      <c r="D79" s="248" t="s">
        <v>169</v>
      </c>
      <c r="E79" s="224"/>
      <c r="F79" s="225"/>
      <c r="G79" s="219"/>
      <c r="H79" s="227"/>
      <c r="I79" s="219" t="s">
        <v>145</v>
      </c>
      <c r="J79" s="515">
        <v>50</v>
      </c>
      <c r="K79" s="496"/>
      <c r="L79" s="497"/>
      <c r="M79" s="498"/>
      <c r="N79" s="151"/>
      <c r="O79" s="149"/>
    </row>
    <row r="80" spans="2:15" customFormat="1" ht="47.25">
      <c r="B80" s="199"/>
      <c r="C80" s="200">
        <v>8</v>
      </c>
      <c r="D80" s="248" t="s">
        <v>170</v>
      </c>
      <c r="E80" s="247"/>
      <c r="F80" s="238"/>
      <c r="G80" s="219"/>
      <c r="H80" s="227"/>
      <c r="I80" s="219" t="s">
        <v>145</v>
      </c>
      <c r="J80" s="515">
        <v>100</v>
      </c>
      <c r="K80" s="496"/>
      <c r="L80" s="497"/>
      <c r="M80" s="498"/>
      <c r="N80" s="151"/>
      <c r="O80" s="149"/>
    </row>
    <row r="81" spans="2:15" customFormat="1" ht="31.5">
      <c r="B81" s="199"/>
      <c r="C81" s="200">
        <v>9</v>
      </c>
      <c r="D81" s="216" t="s">
        <v>171</v>
      </c>
      <c r="E81" s="247"/>
      <c r="F81" s="238"/>
      <c r="G81" s="219"/>
      <c r="H81" s="227"/>
      <c r="I81" s="219" t="s">
        <v>145</v>
      </c>
      <c r="J81" s="515">
        <v>50</v>
      </c>
      <c r="K81" s="496"/>
      <c r="L81" s="497"/>
      <c r="M81" s="498"/>
      <c r="N81" s="151"/>
      <c r="O81" s="149"/>
    </row>
    <row r="82" spans="2:15" customFormat="1" ht="15.75">
      <c r="B82" s="199"/>
      <c r="C82" s="200">
        <v>10</v>
      </c>
      <c r="D82" s="216" t="s">
        <v>172</v>
      </c>
      <c r="E82" s="247"/>
      <c r="F82" s="238"/>
      <c r="G82" s="219"/>
      <c r="H82" s="227"/>
      <c r="I82" s="219" t="s">
        <v>145</v>
      </c>
      <c r="J82" s="515">
        <v>2</v>
      </c>
      <c r="K82" s="496"/>
      <c r="L82" s="497"/>
      <c r="M82" s="498"/>
      <c r="N82" s="151"/>
      <c r="O82" s="149"/>
    </row>
    <row r="83" spans="2:15" customFormat="1" ht="15.75">
      <c r="B83" s="199"/>
      <c r="C83" s="200">
        <v>11</v>
      </c>
      <c r="D83" s="216" t="s">
        <v>173</v>
      </c>
      <c r="E83" s="247"/>
      <c r="F83" s="238"/>
      <c r="G83" s="219"/>
      <c r="H83" s="227"/>
      <c r="I83" s="219" t="s">
        <v>145</v>
      </c>
      <c r="J83" s="515">
        <v>2</v>
      </c>
      <c r="K83" s="496"/>
      <c r="L83" s="496"/>
      <c r="M83" s="496"/>
      <c r="N83" s="151"/>
      <c r="O83" s="149"/>
    </row>
    <row r="84" spans="2:15" customFormat="1" ht="110.25">
      <c r="B84" s="199"/>
      <c r="C84" s="200">
        <v>12</v>
      </c>
      <c r="D84" s="216" t="s">
        <v>174</v>
      </c>
      <c r="E84" s="247"/>
      <c r="F84" s="238"/>
      <c r="G84" s="219"/>
      <c r="H84" s="227"/>
      <c r="I84" s="219" t="s">
        <v>145</v>
      </c>
      <c r="J84" s="515">
        <v>2</v>
      </c>
      <c r="K84" s="495"/>
      <c r="L84" s="329"/>
      <c r="M84" s="329"/>
      <c r="N84" s="151"/>
      <c r="O84" s="149"/>
    </row>
    <row r="85" spans="2:15" customFormat="1" ht="110.25">
      <c r="B85" s="199"/>
      <c r="C85" s="200">
        <v>13</v>
      </c>
      <c r="D85" s="216" t="s">
        <v>175</v>
      </c>
      <c r="E85" s="247"/>
      <c r="F85" s="238"/>
      <c r="G85" s="219"/>
      <c r="H85" s="227"/>
      <c r="I85" s="219" t="s">
        <v>145</v>
      </c>
      <c r="J85" s="515">
        <v>3</v>
      </c>
      <c r="K85" s="496"/>
      <c r="L85" s="497"/>
      <c r="M85" s="498"/>
      <c r="N85" s="151"/>
      <c r="O85" s="149"/>
    </row>
    <row r="86" spans="2:15" customFormat="1">
      <c r="B86" s="214"/>
      <c r="C86" s="237"/>
      <c r="D86" s="216"/>
      <c r="E86" s="247"/>
      <c r="F86" s="238"/>
      <c r="G86" s="219"/>
      <c r="H86" s="227"/>
      <c r="I86" s="219"/>
      <c r="J86" s="515"/>
      <c r="K86" s="496"/>
      <c r="L86" s="497"/>
      <c r="M86" s="498"/>
      <c r="N86" s="151"/>
      <c r="O86" s="149"/>
    </row>
    <row r="87" spans="2:15" s="2" customFormat="1" ht="15.75" customHeight="1">
      <c r="B87" s="212"/>
      <c r="C87" s="200"/>
      <c r="D87" s="208"/>
      <c r="E87" s="242"/>
      <c r="F87" s="203"/>
      <c r="G87" s="204"/>
      <c r="H87" s="203"/>
      <c r="I87" s="210"/>
      <c r="J87" s="512"/>
      <c r="K87" s="235"/>
      <c r="L87" s="235"/>
      <c r="M87" s="504"/>
      <c r="N87" s="103"/>
      <c r="O87" s="105"/>
    </row>
    <row r="88" spans="2:15" s="2" customFormat="1" ht="41.25" customHeight="1">
      <c r="B88" s="189">
        <v>11</v>
      </c>
      <c r="C88" s="240"/>
      <c r="D88" s="640" t="s">
        <v>5</v>
      </c>
      <c r="E88" s="640"/>
      <c r="F88" s="203"/>
      <c r="G88" s="204"/>
      <c r="H88" s="203"/>
      <c r="I88" s="210"/>
      <c r="J88" s="512"/>
      <c r="K88" s="235"/>
      <c r="L88" s="235"/>
      <c r="M88" s="504"/>
      <c r="N88" s="103"/>
      <c r="O88" s="105"/>
    </row>
    <row r="89" spans="2:15" customFormat="1" ht="17.25" customHeight="1">
      <c r="B89" s="635" t="s">
        <v>128</v>
      </c>
      <c r="C89" s="635"/>
      <c r="D89" s="635"/>
      <c r="E89" s="194"/>
      <c r="F89" s="195"/>
      <c r="G89" s="195"/>
      <c r="H89" s="196"/>
      <c r="I89" s="197"/>
      <c r="J89" s="532"/>
      <c r="K89" s="235"/>
      <c r="L89" s="235"/>
      <c r="M89" s="504"/>
    </row>
    <row r="90" spans="2:15" s="2" customFormat="1" ht="63">
      <c r="B90" s="199"/>
      <c r="C90" s="200">
        <v>1</v>
      </c>
      <c r="D90" s="201" t="s">
        <v>48</v>
      </c>
      <c r="E90" s="211"/>
      <c r="F90" s="203"/>
      <c r="G90" s="204"/>
      <c r="H90" s="203"/>
      <c r="I90" s="219" t="s">
        <v>145</v>
      </c>
      <c r="J90" s="513">
        <v>550</v>
      </c>
      <c r="K90" s="235"/>
      <c r="L90" s="235"/>
      <c r="M90" s="504"/>
      <c r="N90" s="103"/>
      <c r="O90" s="105"/>
    </row>
    <row r="91" spans="2:15" s="2" customFormat="1" ht="93.75" customHeight="1">
      <c r="B91" s="199"/>
      <c r="C91" s="200">
        <v>2</v>
      </c>
      <c r="D91" s="201" t="s">
        <v>49</v>
      </c>
      <c r="E91" s="211"/>
      <c r="F91" s="203"/>
      <c r="G91" s="204"/>
      <c r="H91" s="203"/>
      <c r="I91" s="219" t="s">
        <v>145</v>
      </c>
      <c r="J91" s="513">
        <v>100</v>
      </c>
      <c r="K91" s="235"/>
      <c r="L91" s="235"/>
      <c r="M91" s="504"/>
      <c r="N91" s="103"/>
      <c r="O91" s="105"/>
    </row>
    <row r="92" spans="2:15" s="2" customFormat="1" ht="19.5" customHeight="1">
      <c r="B92" s="212"/>
      <c r="C92" s="200"/>
      <c r="D92" s="208"/>
      <c r="E92" s="209"/>
      <c r="F92" s="203"/>
      <c r="G92" s="204"/>
      <c r="H92" s="203"/>
      <c r="I92" s="210"/>
      <c r="J92" s="512"/>
      <c r="K92" s="235"/>
      <c r="L92" s="235"/>
      <c r="M92" s="504"/>
      <c r="N92" s="103"/>
      <c r="O92" s="105"/>
    </row>
    <row r="93" spans="2:15" s="150" customFormat="1" ht="18.75">
      <c r="B93" s="249">
        <v>12</v>
      </c>
      <c r="C93" s="230"/>
      <c r="D93" s="250" t="s">
        <v>176</v>
      </c>
      <c r="E93" s="224"/>
      <c r="F93" s="225"/>
      <c r="G93" s="226"/>
      <c r="H93" s="227"/>
      <c r="I93" s="226"/>
      <c r="J93" s="515"/>
      <c r="K93" s="235"/>
      <c r="L93" s="235"/>
      <c r="M93" s="504"/>
      <c r="N93" s="151"/>
      <c r="O93" s="149"/>
    </row>
    <row r="94" spans="2:15" customFormat="1" ht="17.25" customHeight="1">
      <c r="B94" s="635" t="s">
        <v>128</v>
      </c>
      <c r="C94" s="635"/>
      <c r="D94" s="635"/>
      <c r="E94" s="194"/>
      <c r="F94" s="195"/>
      <c r="G94" s="195"/>
      <c r="H94" s="196"/>
      <c r="I94" s="197"/>
      <c r="J94" s="532"/>
      <c r="K94" s="235"/>
      <c r="L94" s="235"/>
      <c r="M94" s="504"/>
    </row>
    <row r="95" spans="2:15" customFormat="1">
      <c r="B95" s="214"/>
      <c r="C95" s="215">
        <v>1</v>
      </c>
      <c r="D95" s="201" t="s">
        <v>176</v>
      </c>
      <c r="E95" s="224"/>
      <c r="F95" s="225"/>
      <c r="G95" s="219"/>
      <c r="H95" s="227"/>
      <c r="I95" s="219" t="s">
        <v>145</v>
      </c>
      <c r="J95" s="514">
        <v>600</v>
      </c>
      <c r="K95" s="235"/>
      <c r="L95" s="235"/>
      <c r="M95" s="504"/>
      <c r="N95" s="151"/>
      <c r="O95" s="149"/>
    </row>
    <row r="96" spans="2:15" customFormat="1">
      <c r="B96" s="214"/>
      <c r="C96" s="237"/>
      <c r="D96" s="231"/>
      <c r="E96" s="232"/>
      <c r="F96" s="238"/>
      <c r="G96" s="219"/>
      <c r="H96" s="227"/>
      <c r="I96" s="219"/>
      <c r="J96" s="515"/>
      <c r="K96" s="235"/>
      <c r="L96" s="235"/>
      <c r="M96" s="504"/>
      <c r="N96" s="151"/>
      <c r="O96" s="149"/>
    </row>
    <row r="97" spans="2:15" s="150" customFormat="1" ht="18.75">
      <c r="B97" s="249">
        <v>13</v>
      </c>
      <c r="C97" s="230"/>
      <c r="D97" s="251" t="s">
        <v>177</v>
      </c>
      <c r="E97" s="252"/>
      <c r="F97" s="225"/>
      <c r="G97" s="226"/>
      <c r="H97" s="227"/>
      <c r="I97" s="226"/>
      <c r="J97" s="515"/>
      <c r="K97" s="235"/>
      <c r="L97" s="235"/>
      <c r="M97" s="504"/>
      <c r="N97" s="151"/>
      <c r="O97" s="149"/>
    </row>
    <row r="98" spans="2:15" customFormat="1" ht="17.25" customHeight="1">
      <c r="B98" s="635" t="s">
        <v>128</v>
      </c>
      <c r="C98" s="635"/>
      <c r="D98" s="635"/>
      <c r="E98" s="194"/>
      <c r="F98" s="195"/>
      <c r="G98" s="195"/>
      <c r="H98" s="196"/>
      <c r="I98" s="197"/>
      <c r="J98" s="532"/>
      <c r="K98" s="235"/>
      <c r="L98" s="235"/>
      <c r="M98" s="504"/>
    </row>
    <row r="99" spans="2:15" s="150" customFormat="1">
      <c r="B99" s="214"/>
      <c r="C99" s="215">
        <v>1</v>
      </c>
      <c r="D99" s="220" t="s">
        <v>177</v>
      </c>
      <c r="E99" s="252"/>
      <c r="F99" s="225"/>
      <c r="G99" s="226"/>
      <c r="H99" s="227"/>
      <c r="I99" s="226" t="s">
        <v>145</v>
      </c>
      <c r="J99" s="515">
        <v>400</v>
      </c>
      <c r="K99" s="235"/>
      <c r="L99" s="235"/>
      <c r="M99" s="504"/>
      <c r="N99" s="151"/>
      <c r="O99" s="149"/>
    </row>
    <row r="100" spans="2:15" customFormat="1">
      <c r="B100" s="214"/>
      <c r="C100" s="237"/>
      <c r="D100" s="231"/>
      <c r="E100" s="232"/>
      <c r="F100" s="238"/>
      <c r="G100" s="219"/>
      <c r="H100" s="253"/>
      <c r="I100" s="219"/>
      <c r="J100" s="515"/>
      <c r="K100" s="235"/>
      <c r="L100" s="235"/>
      <c r="M100" s="504"/>
      <c r="N100" s="151"/>
      <c r="O100" s="149"/>
    </row>
    <row r="101" spans="2:15" s="150" customFormat="1" ht="37.5">
      <c r="B101" s="249">
        <v>14</v>
      </c>
      <c r="C101" s="230"/>
      <c r="D101" s="250" t="s">
        <v>178</v>
      </c>
      <c r="E101" s="254"/>
      <c r="F101" s="238"/>
      <c r="G101" s="226"/>
      <c r="H101" s="227"/>
      <c r="I101" s="226"/>
      <c r="J101" s="515"/>
      <c r="K101" s="235"/>
      <c r="L101" s="235"/>
      <c r="M101" s="504"/>
      <c r="N101" s="151"/>
      <c r="O101" s="149"/>
    </row>
    <row r="102" spans="2:15" customFormat="1" ht="17.25" customHeight="1">
      <c r="B102" s="635" t="s">
        <v>128</v>
      </c>
      <c r="C102" s="635"/>
      <c r="D102" s="635"/>
      <c r="E102" s="194"/>
      <c r="F102" s="195"/>
      <c r="G102" s="195"/>
      <c r="H102" s="196"/>
      <c r="I102" s="197"/>
      <c r="J102" s="532"/>
      <c r="K102" s="235"/>
      <c r="L102" s="235"/>
      <c r="M102" s="504"/>
    </row>
    <row r="103" spans="2:15" s="150" customFormat="1" ht="210">
      <c r="B103" s="214"/>
      <c r="C103" s="255">
        <v>1</v>
      </c>
      <c r="D103" s="256" t="s">
        <v>179</v>
      </c>
      <c r="E103" s="224"/>
      <c r="F103" s="225"/>
      <c r="G103" s="226"/>
      <c r="H103" s="227"/>
      <c r="I103" s="226" t="s">
        <v>145</v>
      </c>
      <c r="J103" s="514">
        <v>10</v>
      </c>
      <c r="K103" s="235"/>
      <c r="L103" s="235"/>
      <c r="M103" s="504"/>
      <c r="N103" s="151"/>
      <c r="O103" s="149"/>
    </row>
    <row r="104" spans="2:15" s="150" customFormat="1" ht="60">
      <c r="B104" s="214"/>
      <c r="C104" s="255">
        <v>2</v>
      </c>
      <c r="D104" s="256" t="s">
        <v>186</v>
      </c>
      <c r="E104" s="224" t="s">
        <v>208</v>
      </c>
      <c r="F104" s="225"/>
      <c r="G104" s="226"/>
      <c r="H104" s="227"/>
      <c r="I104" s="226" t="s">
        <v>145</v>
      </c>
      <c r="J104" s="514">
        <v>5</v>
      </c>
      <c r="K104" s="235"/>
      <c r="L104" s="235"/>
      <c r="M104" s="504"/>
      <c r="N104" s="151"/>
      <c r="O104" s="149"/>
    </row>
    <row r="105" spans="2:15" s="152" customFormat="1" ht="31.5">
      <c r="B105" s="257"/>
      <c r="C105" s="258">
        <v>3</v>
      </c>
      <c r="D105" s="216" t="s">
        <v>180</v>
      </c>
      <c r="E105" s="259"/>
      <c r="F105" s="225"/>
      <c r="G105" s="225"/>
      <c r="H105" s="260"/>
      <c r="I105" s="226" t="s">
        <v>145</v>
      </c>
      <c r="J105" s="261">
        <v>10</v>
      </c>
      <c r="K105" s="235"/>
      <c r="L105" s="235"/>
      <c r="M105" s="504"/>
    </row>
    <row r="106" spans="2:15" s="152" customFormat="1" ht="15.75">
      <c r="B106" s="257"/>
      <c r="C106" s="258">
        <v>4</v>
      </c>
      <c r="D106" s="216" t="s">
        <v>181</v>
      </c>
      <c r="E106" s="259"/>
      <c r="F106" s="225"/>
      <c r="G106" s="225"/>
      <c r="H106" s="259"/>
      <c r="I106" s="226" t="s">
        <v>145</v>
      </c>
      <c r="J106" s="261">
        <v>1</v>
      </c>
      <c r="K106" s="235"/>
      <c r="L106" s="235"/>
      <c r="M106" s="504"/>
    </row>
    <row r="107" spans="2:15" s="152" customFormat="1" ht="15.75">
      <c r="B107" s="257"/>
      <c r="C107" s="258">
        <v>5</v>
      </c>
      <c r="D107" s="216" t="s">
        <v>182</v>
      </c>
      <c r="E107" s="259"/>
      <c r="F107" s="225"/>
      <c r="G107" s="225"/>
      <c r="H107" s="259"/>
      <c r="I107" s="226" t="s">
        <v>145</v>
      </c>
      <c r="J107" s="261">
        <v>1</v>
      </c>
      <c r="K107" s="235"/>
      <c r="L107" s="235"/>
      <c r="M107" s="504"/>
    </row>
    <row r="108" spans="2:15" s="153" customFormat="1" ht="15.75">
      <c r="B108" s="262"/>
      <c r="C108" s="263">
        <v>6</v>
      </c>
      <c r="D108" s="248" t="s">
        <v>183</v>
      </c>
      <c r="E108" s="264"/>
      <c r="F108" s="265"/>
      <c r="G108" s="265"/>
      <c r="H108" s="264"/>
      <c r="I108" s="266" t="s">
        <v>145</v>
      </c>
      <c r="J108" s="267">
        <v>2</v>
      </c>
      <c r="K108" s="235"/>
      <c r="L108" s="235"/>
      <c r="M108" s="504"/>
    </row>
    <row r="109" spans="2:15" s="153" customFormat="1" ht="15.75">
      <c r="B109" s="262"/>
      <c r="C109" s="263">
        <v>7</v>
      </c>
      <c r="D109" s="248" t="s">
        <v>184</v>
      </c>
      <c r="E109" s="264"/>
      <c r="F109" s="265"/>
      <c r="G109" s="265"/>
      <c r="H109" s="264"/>
      <c r="I109" s="266" t="s">
        <v>145</v>
      </c>
      <c r="J109" s="267">
        <v>2</v>
      </c>
      <c r="K109" s="235"/>
      <c r="L109" s="235"/>
      <c r="M109" s="504"/>
    </row>
    <row r="110" spans="2:15" s="153" customFormat="1" ht="15.75">
      <c r="B110" s="262"/>
      <c r="C110" s="263">
        <v>8</v>
      </c>
      <c r="D110" s="248" t="s">
        <v>185</v>
      </c>
      <c r="E110" s="264"/>
      <c r="F110" s="265"/>
      <c r="G110" s="265"/>
      <c r="H110" s="264"/>
      <c r="I110" s="266" t="s">
        <v>145</v>
      </c>
      <c r="J110" s="267">
        <v>2</v>
      </c>
      <c r="K110" s="235"/>
      <c r="L110" s="235"/>
      <c r="M110" s="504"/>
    </row>
    <row r="111" spans="2:15" customFormat="1">
      <c r="B111" s="214"/>
      <c r="C111" s="268"/>
      <c r="D111" s="231"/>
      <c r="E111" s="247"/>
      <c r="F111" s="225"/>
      <c r="G111" s="219"/>
      <c r="H111" s="253"/>
      <c r="I111" s="219"/>
      <c r="J111" s="516"/>
      <c r="K111" s="235"/>
      <c r="L111" s="235"/>
      <c r="M111" s="504"/>
      <c r="N111" s="151"/>
      <c r="O111" s="149"/>
    </row>
    <row r="112" spans="2:15" s="150" customFormat="1" ht="56.25">
      <c r="B112" s="249">
        <v>15</v>
      </c>
      <c r="C112" s="230"/>
      <c r="D112" s="269" t="s">
        <v>187</v>
      </c>
      <c r="E112" s="224"/>
      <c r="F112" s="225"/>
      <c r="G112" s="226"/>
      <c r="H112" s="227"/>
      <c r="I112" s="226"/>
      <c r="J112" s="515"/>
      <c r="K112" s="235"/>
      <c r="L112" s="235"/>
      <c r="M112" s="504"/>
      <c r="N112" s="151"/>
      <c r="O112" s="149"/>
    </row>
    <row r="113" spans="2:15" customFormat="1" ht="17.25" customHeight="1">
      <c r="B113" s="635" t="s">
        <v>128</v>
      </c>
      <c r="C113" s="635"/>
      <c r="D113" s="635"/>
      <c r="E113" s="194"/>
      <c r="F113" s="195"/>
      <c r="G113" s="195"/>
      <c r="H113" s="196"/>
      <c r="I113" s="197"/>
      <c r="J113" s="532"/>
      <c r="K113" s="235"/>
      <c r="L113" s="235"/>
      <c r="M113" s="504"/>
    </row>
    <row r="114" spans="2:15" s="150" customFormat="1">
      <c r="B114" s="214"/>
      <c r="C114" s="215">
        <v>1</v>
      </c>
      <c r="D114" s="201" t="s">
        <v>188</v>
      </c>
      <c r="E114" s="224"/>
      <c r="F114" s="225"/>
      <c r="G114" s="226"/>
      <c r="H114" s="227"/>
      <c r="I114" s="226" t="s">
        <v>145</v>
      </c>
      <c r="J114" s="514">
        <v>5</v>
      </c>
      <c r="K114"/>
      <c r="L114"/>
      <c r="M114" s="505"/>
      <c r="N114" s="151"/>
      <c r="O114" s="149"/>
    </row>
    <row r="115" spans="2:15" s="150" customFormat="1">
      <c r="B115" s="214"/>
      <c r="C115" s="215">
        <v>2</v>
      </c>
      <c r="D115" s="201" t="s">
        <v>189</v>
      </c>
      <c r="E115" s="224"/>
      <c r="F115" s="225"/>
      <c r="G115" s="226"/>
      <c r="H115" s="227"/>
      <c r="I115" s="226" t="s">
        <v>145</v>
      </c>
      <c r="J115" s="514">
        <v>5</v>
      </c>
      <c r="K115"/>
      <c r="L115"/>
      <c r="M115" s="505"/>
      <c r="N115" s="151"/>
      <c r="O115" s="149"/>
    </row>
    <row r="116" spans="2:15" s="150" customFormat="1">
      <c r="B116" s="214"/>
      <c r="C116" s="215">
        <v>3</v>
      </c>
      <c r="D116" s="201" t="s">
        <v>190</v>
      </c>
      <c r="E116" s="224"/>
      <c r="F116" s="225"/>
      <c r="G116" s="226"/>
      <c r="H116" s="227"/>
      <c r="I116" s="226" t="s">
        <v>145</v>
      </c>
      <c r="J116" s="514">
        <v>5</v>
      </c>
      <c r="K116"/>
      <c r="L116"/>
      <c r="M116" s="505"/>
      <c r="N116" s="151"/>
      <c r="O116" s="149"/>
    </row>
    <row r="117" spans="2:15" s="150" customFormat="1">
      <c r="B117" s="214"/>
      <c r="C117" s="215">
        <v>4</v>
      </c>
      <c r="D117" s="201" t="s">
        <v>191</v>
      </c>
      <c r="E117" s="224"/>
      <c r="F117" s="225"/>
      <c r="G117" s="226"/>
      <c r="H117" s="227"/>
      <c r="I117" s="226" t="s">
        <v>145</v>
      </c>
      <c r="J117" s="514">
        <v>5</v>
      </c>
      <c r="K117"/>
      <c r="L117"/>
      <c r="M117" s="505"/>
      <c r="N117" s="151"/>
      <c r="O117" s="149"/>
    </row>
    <row r="118" spans="2:15" s="150" customFormat="1">
      <c r="B118" s="214"/>
      <c r="C118" s="215">
        <v>5</v>
      </c>
      <c r="D118" s="201" t="s">
        <v>192</v>
      </c>
      <c r="E118" s="224"/>
      <c r="F118" s="225"/>
      <c r="G118" s="226"/>
      <c r="H118" s="227"/>
      <c r="I118" s="226" t="s">
        <v>145</v>
      </c>
      <c r="J118" s="514">
        <v>5</v>
      </c>
      <c r="K118"/>
      <c r="L118"/>
      <c r="M118" s="505"/>
      <c r="N118" s="151"/>
      <c r="O118" s="149"/>
    </row>
    <row r="119" spans="2:15" customFormat="1">
      <c r="B119" s="214"/>
      <c r="C119" s="237"/>
      <c r="D119" s="231"/>
      <c r="E119" s="232"/>
      <c r="F119" s="238"/>
      <c r="G119" s="219"/>
      <c r="H119" s="253"/>
      <c r="I119" s="219"/>
      <c r="J119" s="516"/>
      <c r="M119" s="505"/>
      <c r="N119" s="151"/>
      <c r="O119" s="149"/>
    </row>
    <row r="120" spans="2:15" customFormat="1" ht="18.75">
      <c r="B120" s="249">
        <v>16</v>
      </c>
      <c r="C120" s="237"/>
      <c r="D120" s="250" t="s">
        <v>193</v>
      </c>
      <c r="E120" s="252"/>
      <c r="F120" s="238"/>
      <c r="G120" s="219"/>
      <c r="H120" s="253"/>
      <c r="I120" s="219"/>
      <c r="J120" s="514"/>
      <c r="M120" s="505"/>
      <c r="N120" s="151"/>
      <c r="O120" s="149"/>
    </row>
    <row r="121" spans="2:15" customFormat="1" ht="17.25" customHeight="1">
      <c r="B121" s="635" t="s">
        <v>128</v>
      </c>
      <c r="C121" s="635"/>
      <c r="D121" s="635"/>
      <c r="E121" s="194"/>
      <c r="F121" s="195"/>
      <c r="G121" s="195"/>
      <c r="H121" s="196"/>
      <c r="I121" s="197"/>
      <c r="J121" s="532"/>
      <c r="M121" s="505"/>
    </row>
    <row r="122" spans="2:15" s="150" customFormat="1" ht="63">
      <c r="B122" s="214"/>
      <c r="C122" s="239">
        <v>1</v>
      </c>
      <c r="D122" s="234" t="s">
        <v>194</v>
      </c>
      <c r="E122" s="252"/>
      <c r="F122" s="225"/>
      <c r="G122" s="226"/>
      <c r="H122" s="227"/>
      <c r="I122" s="226" t="s">
        <v>145</v>
      </c>
      <c r="J122" s="514">
        <v>200</v>
      </c>
      <c r="K122"/>
      <c r="L122"/>
      <c r="M122" s="505"/>
      <c r="N122" s="151"/>
      <c r="O122" s="149"/>
    </row>
    <row r="123" spans="2:15" customFormat="1">
      <c r="B123" s="214"/>
      <c r="C123" s="237"/>
      <c r="D123" s="231"/>
      <c r="E123" s="232"/>
      <c r="F123" s="238"/>
      <c r="G123" s="219"/>
      <c r="H123" s="227"/>
      <c r="I123" s="219"/>
      <c r="J123" s="515"/>
      <c r="M123" s="505"/>
      <c r="N123" s="151"/>
      <c r="O123" s="149"/>
    </row>
    <row r="124" spans="2:15" s="150" customFormat="1" ht="18.75">
      <c r="B124" s="249">
        <v>17</v>
      </c>
      <c r="C124" s="230"/>
      <c r="D124" s="251" t="s">
        <v>195</v>
      </c>
      <c r="E124" s="252"/>
      <c r="F124" s="238"/>
      <c r="G124" s="226"/>
      <c r="H124" s="227"/>
      <c r="I124" s="226"/>
      <c r="J124" s="515"/>
      <c r="K124"/>
      <c r="L124"/>
      <c r="M124" s="505"/>
      <c r="N124" s="151"/>
      <c r="O124" s="149"/>
    </row>
    <row r="125" spans="2:15" customFormat="1" ht="17.25" customHeight="1">
      <c r="B125" s="635" t="s">
        <v>128</v>
      </c>
      <c r="C125" s="635"/>
      <c r="D125" s="635"/>
      <c r="E125" s="194"/>
      <c r="F125" s="195"/>
      <c r="G125" s="195"/>
      <c r="H125" s="196"/>
      <c r="I125" s="197"/>
      <c r="J125" s="532"/>
      <c r="M125" s="505"/>
    </row>
    <row r="126" spans="2:15" s="150" customFormat="1" ht="31.5">
      <c r="B126" s="214"/>
      <c r="C126" s="239">
        <v>1</v>
      </c>
      <c r="D126" s="216" t="s">
        <v>196</v>
      </c>
      <c r="E126" s="252"/>
      <c r="F126" s="225"/>
      <c r="G126" s="226"/>
      <c r="H126" s="227"/>
      <c r="I126" s="226" t="s">
        <v>145</v>
      </c>
      <c r="J126" s="515">
        <v>10</v>
      </c>
      <c r="K126"/>
      <c r="L126"/>
      <c r="M126" s="505"/>
      <c r="N126" s="151"/>
      <c r="O126" s="149"/>
    </row>
    <row r="127" spans="2:15" customFormat="1">
      <c r="B127" s="214"/>
      <c r="C127" s="237"/>
      <c r="D127" s="231"/>
      <c r="E127" s="232"/>
      <c r="F127" s="238"/>
      <c r="G127" s="219"/>
      <c r="H127" s="253"/>
      <c r="I127" s="219"/>
      <c r="J127" s="515"/>
      <c r="M127" s="505"/>
      <c r="N127" s="151"/>
      <c r="O127" s="149"/>
    </row>
    <row r="128" spans="2:15" s="150" customFormat="1" ht="15.75">
      <c r="B128" s="249">
        <v>18</v>
      </c>
      <c r="C128" s="230"/>
      <c r="D128" s="270" t="s">
        <v>201</v>
      </c>
      <c r="E128" s="224"/>
      <c r="F128" s="225"/>
      <c r="G128" s="226"/>
      <c r="H128" s="227"/>
      <c r="I128" s="226"/>
      <c r="J128" s="515"/>
      <c r="K128"/>
      <c r="L128"/>
      <c r="M128" s="505"/>
      <c r="N128" s="151"/>
      <c r="O128" s="149"/>
    </row>
    <row r="129" spans="2:32" customFormat="1" ht="17.25" customHeight="1">
      <c r="B129" s="635" t="s">
        <v>128</v>
      </c>
      <c r="C129" s="635"/>
      <c r="D129" s="635"/>
      <c r="E129" s="194"/>
      <c r="F129" s="195"/>
      <c r="G129" s="195"/>
      <c r="H129" s="196"/>
      <c r="I129" s="197"/>
      <c r="J129" s="532"/>
      <c r="M129" s="505"/>
    </row>
    <row r="130" spans="2:32" s="150" customFormat="1" ht="31.5">
      <c r="B130" s="214"/>
      <c r="C130" s="239">
        <v>1</v>
      </c>
      <c r="D130" s="216" t="s">
        <v>202</v>
      </c>
      <c r="E130" s="224"/>
      <c r="F130" s="225"/>
      <c r="G130" s="226"/>
      <c r="H130" s="227"/>
      <c r="I130" s="226" t="s">
        <v>145</v>
      </c>
      <c r="J130" s="515">
        <v>10</v>
      </c>
      <c r="K130"/>
      <c r="L130"/>
      <c r="M130" s="505"/>
      <c r="N130" s="151"/>
      <c r="O130" s="149"/>
    </row>
    <row r="131" spans="2:32" s="150" customFormat="1">
      <c r="B131" s="214"/>
      <c r="C131" s="239"/>
      <c r="D131" s="231"/>
      <c r="E131" s="271"/>
      <c r="F131" s="225"/>
      <c r="G131" s="226"/>
      <c r="H131" s="227"/>
      <c r="I131" s="226"/>
      <c r="J131" s="515"/>
      <c r="K131"/>
      <c r="L131"/>
      <c r="M131" s="505"/>
      <c r="N131" s="151"/>
      <c r="O131" s="149"/>
    </row>
    <row r="132" spans="2:32" customFormat="1" ht="18.75">
      <c r="B132" s="249">
        <v>19</v>
      </c>
      <c r="C132" s="237"/>
      <c r="D132" s="251" t="s">
        <v>197</v>
      </c>
      <c r="E132" s="247"/>
      <c r="F132" s="238"/>
      <c r="G132" s="219"/>
      <c r="H132" s="253"/>
      <c r="I132" s="219"/>
      <c r="J132" s="515"/>
      <c r="M132" s="505"/>
      <c r="N132" s="151"/>
      <c r="O132" s="149"/>
    </row>
    <row r="133" spans="2:32" customFormat="1" ht="17.25" customHeight="1">
      <c r="B133" s="635" t="s">
        <v>128</v>
      </c>
      <c r="C133" s="635"/>
      <c r="D133" s="635"/>
      <c r="E133" s="194"/>
      <c r="F133" s="195"/>
      <c r="G133" s="195"/>
      <c r="H133" s="196"/>
      <c r="I133" s="197"/>
      <c r="J133" s="532"/>
      <c r="M133" s="505"/>
    </row>
    <row r="134" spans="2:32" s="44" customFormat="1" ht="189">
      <c r="B134" s="273"/>
      <c r="C134" s="274">
        <v>1</v>
      </c>
      <c r="D134" s="201" t="s">
        <v>198</v>
      </c>
      <c r="E134" s="275"/>
      <c r="F134" s="276"/>
      <c r="G134" s="277"/>
      <c r="H134" s="235"/>
      <c r="I134" s="226" t="s">
        <v>145</v>
      </c>
      <c r="J134" s="514">
        <v>20</v>
      </c>
      <c r="K134"/>
      <c r="L134"/>
      <c r="M134" s="505"/>
    </row>
    <row r="135" spans="2:32" s="44" customFormat="1" ht="15.75">
      <c r="B135" s="273"/>
      <c r="C135" s="274">
        <v>2</v>
      </c>
      <c r="D135" s="278" t="s">
        <v>199</v>
      </c>
      <c r="E135" s="275"/>
      <c r="F135" s="276"/>
      <c r="G135" s="277"/>
      <c r="H135" s="235"/>
      <c r="I135" s="226" t="s">
        <v>145</v>
      </c>
      <c r="J135" s="514">
        <v>20</v>
      </c>
      <c r="K135"/>
      <c r="L135"/>
      <c r="M135" s="505"/>
    </row>
    <row r="136" spans="2:32" s="44" customFormat="1" ht="18.75" customHeight="1">
      <c r="B136" s="273"/>
      <c r="C136" s="279">
        <v>3</v>
      </c>
      <c r="D136" s="280" t="s">
        <v>200</v>
      </c>
      <c r="E136" s="281"/>
      <c r="F136" s="277"/>
      <c r="G136" s="277"/>
      <c r="H136" s="235"/>
      <c r="I136" s="226" t="s">
        <v>145</v>
      </c>
      <c r="J136" s="514">
        <v>20</v>
      </c>
      <c r="K136"/>
      <c r="L136"/>
      <c r="M136" s="505"/>
    </row>
    <row r="137" spans="2:32" customFormat="1">
      <c r="B137" s="282"/>
      <c r="C137" s="283"/>
      <c r="D137" s="231"/>
      <c r="E137" s="284"/>
      <c r="F137" s="285"/>
      <c r="G137" s="286"/>
      <c r="H137" s="196"/>
      <c r="I137" s="286"/>
      <c r="J137" s="517"/>
      <c r="M137" s="505"/>
      <c r="N137" s="76"/>
    </row>
    <row r="138" spans="2:32" customFormat="1" ht="18.75">
      <c r="B138" s="287">
        <v>20</v>
      </c>
      <c r="C138" s="283"/>
      <c r="D138" s="251" t="s">
        <v>165</v>
      </c>
      <c r="E138" s="288"/>
      <c r="F138" s="285"/>
      <c r="G138" s="286"/>
      <c r="H138" s="196"/>
      <c r="I138" s="286"/>
      <c r="J138" s="517"/>
      <c r="M138" s="505"/>
      <c r="N138" s="76"/>
    </row>
    <row r="139" spans="2:32" customFormat="1" ht="17.25" customHeight="1">
      <c r="B139" s="635" t="s">
        <v>128</v>
      </c>
      <c r="C139" s="635"/>
      <c r="D139" s="635"/>
      <c r="E139" s="194"/>
      <c r="F139" s="195"/>
      <c r="G139" s="195"/>
      <c r="H139" s="196"/>
      <c r="I139" s="197"/>
      <c r="J139" s="532"/>
      <c r="M139" s="505"/>
    </row>
    <row r="140" spans="2:32" customFormat="1" ht="147" customHeight="1">
      <c r="B140" s="282"/>
      <c r="C140" s="283"/>
      <c r="D140" s="289" t="s">
        <v>166</v>
      </c>
      <c r="E140" s="290"/>
      <c r="F140" s="291"/>
      <c r="G140" s="292"/>
      <c r="H140" s="235"/>
      <c r="I140" s="226" t="s">
        <v>145</v>
      </c>
      <c r="J140" s="518">
        <v>5</v>
      </c>
      <c r="M140" s="505"/>
      <c r="N140" s="76"/>
    </row>
    <row r="141" spans="2:32" customFormat="1">
      <c r="B141" s="214"/>
      <c r="C141" s="237"/>
      <c r="D141" s="231"/>
      <c r="E141" s="232"/>
      <c r="F141" s="238"/>
      <c r="G141" s="219"/>
      <c r="H141" s="227"/>
      <c r="I141" s="219"/>
      <c r="J141" s="515"/>
      <c r="M141" s="505"/>
      <c r="N141" s="151"/>
      <c r="O141" s="149"/>
    </row>
    <row r="142" spans="2:32" s="178" customFormat="1" ht="18.75">
      <c r="B142" s="189">
        <v>21</v>
      </c>
      <c r="C142" s="245"/>
      <c r="D142" s="641" t="s">
        <v>20</v>
      </c>
      <c r="E142" s="641"/>
      <c r="F142" s="193"/>
      <c r="G142" s="192"/>
      <c r="H142" s="293"/>
      <c r="I142" s="294"/>
      <c r="J142" s="512"/>
      <c r="K142"/>
      <c r="L142"/>
      <c r="M142" s="505"/>
      <c r="N142" s="101"/>
      <c r="O142" s="20"/>
      <c r="P142" s="20"/>
      <c r="Q142" s="20"/>
      <c r="R142" s="21"/>
      <c r="S142" s="22"/>
      <c r="T142" s="23"/>
      <c r="U142" s="24"/>
      <c r="V142" s="25"/>
      <c r="W142" s="23"/>
      <c r="X142" s="26"/>
      <c r="Y142" s="27"/>
      <c r="Z142" s="29"/>
      <c r="AA142" s="29"/>
      <c r="AB142" s="30"/>
      <c r="AC142" s="30"/>
      <c r="AD142" s="30"/>
      <c r="AE142" s="30"/>
      <c r="AF142" s="31"/>
    </row>
    <row r="143" spans="2:32" customFormat="1" ht="17.25" customHeight="1">
      <c r="B143" s="635" t="s">
        <v>128</v>
      </c>
      <c r="C143" s="635"/>
      <c r="D143" s="635"/>
      <c r="E143" s="194"/>
      <c r="F143" s="195"/>
      <c r="G143" s="195"/>
      <c r="H143" s="196"/>
      <c r="I143" s="197"/>
      <c r="J143" s="532"/>
      <c r="M143" s="505"/>
    </row>
    <row r="144" spans="2:32" s="3" customFormat="1" ht="18.75" customHeight="1">
      <c r="B144" s="367"/>
      <c r="C144" s="200">
        <v>1</v>
      </c>
      <c r="D144" s="201" t="s">
        <v>52</v>
      </c>
      <c r="E144" s="308"/>
      <c r="F144" s="474"/>
      <c r="G144" s="475"/>
      <c r="H144" s="302"/>
      <c r="I144" s="226" t="s">
        <v>145</v>
      </c>
      <c r="J144" s="519">
        <v>20</v>
      </c>
      <c r="K144"/>
      <c r="L144"/>
      <c r="M144" s="505"/>
      <c r="N144" s="477"/>
      <c r="O144" s="478"/>
      <c r="P144" s="478"/>
      <c r="Q144" s="478"/>
      <c r="R144" s="479"/>
      <c r="S144" s="480"/>
      <c r="T144" s="481"/>
      <c r="U144" s="482"/>
      <c r="V144" s="483"/>
      <c r="W144" s="481"/>
      <c r="X144" s="484"/>
      <c r="Y144" s="485"/>
      <c r="Z144" s="165"/>
      <c r="AA144" s="165"/>
      <c r="AB144" s="166"/>
      <c r="AC144" s="166"/>
      <c r="AD144" s="166"/>
      <c r="AE144" s="166"/>
      <c r="AF144" s="102"/>
    </row>
    <row r="145" spans="2:32" s="3" customFormat="1" ht="15.75" customHeight="1">
      <c r="B145" s="367"/>
      <c r="C145" s="200"/>
      <c r="D145" s="208"/>
      <c r="E145" s="242"/>
      <c r="F145" s="331"/>
      <c r="G145" s="475"/>
      <c r="H145" s="331"/>
      <c r="I145" s="299"/>
      <c r="J145" s="520"/>
      <c r="K145"/>
      <c r="L145"/>
      <c r="M145" s="505"/>
      <c r="N145" s="477"/>
      <c r="O145" s="482"/>
      <c r="P145" s="482"/>
      <c r="Q145" s="482"/>
      <c r="R145" s="486"/>
      <c r="S145" s="480"/>
      <c r="T145" s="481"/>
      <c r="U145" s="482"/>
      <c r="V145" s="483"/>
      <c r="W145" s="487"/>
      <c r="X145" s="484"/>
      <c r="Y145" s="485"/>
      <c r="Z145" s="102"/>
      <c r="AA145" s="102"/>
      <c r="AB145" s="170"/>
      <c r="AC145" s="170"/>
      <c r="AD145" s="170"/>
      <c r="AE145" s="170"/>
      <c r="AF145" s="102"/>
    </row>
    <row r="146" spans="2:32" s="178" customFormat="1" ht="18.75">
      <c r="B146" s="189">
        <v>22</v>
      </c>
      <c r="C146" s="245"/>
      <c r="D146" s="641" t="s">
        <v>21</v>
      </c>
      <c r="E146" s="641"/>
      <c r="F146" s="193"/>
      <c r="G146" s="192"/>
      <c r="H146" s="293"/>
      <c r="I146" s="294"/>
      <c r="J146" s="513"/>
      <c r="K146"/>
      <c r="L146"/>
      <c r="M146" s="505"/>
      <c r="N146" s="101"/>
      <c r="O146" s="20"/>
      <c r="P146" s="20"/>
      <c r="Q146" s="20"/>
      <c r="R146" s="21"/>
      <c r="S146" s="22"/>
      <c r="T146" s="23"/>
      <c r="U146" s="24"/>
      <c r="V146" s="25"/>
      <c r="W146" s="23"/>
      <c r="X146" s="26"/>
      <c r="Y146" s="27"/>
      <c r="Z146" s="31"/>
      <c r="AA146" s="31"/>
      <c r="AB146" s="18"/>
      <c r="AC146" s="18"/>
      <c r="AD146" s="18"/>
      <c r="AE146" s="18"/>
      <c r="AF146" s="31"/>
    </row>
    <row r="147" spans="2:32" customFormat="1" ht="17.25" customHeight="1">
      <c r="B147" s="635" t="s">
        <v>128</v>
      </c>
      <c r="C147" s="635"/>
      <c r="D147" s="635"/>
      <c r="E147" s="194"/>
      <c r="F147" s="195"/>
      <c r="G147" s="195"/>
      <c r="H147" s="196"/>
      <c r="I147" s="197"/>
      <c r="J147" s="533"/>
      <c r="M147" s="505"/>
    </row>
    <row r="148" spans="2:32" s="3" customFormat="1" ht="15.75">
      <c r="B148" s="367"/>
      <c r="C148" s="200">
        <v>1</v>
      </c>
      <c r="D148" s="201" t="s">
        <v>50</v>
      </c>
      <c r="E148" s="308"/>
      <c r="F148" s="474"/>
      <c r="G148" s="475"/>
      <c r="H148" s="302"/>
      <c r="I148" s="226" t="s">
        <v>145</v>
      </c>
      <c r="J148" s="519">
        <v>20</v>
      </c>
      <c r="K148"/>
      <c r="L148"/>
      <c r="M148" s="505"/>
      <c r="N148" s="477"/>
      <c r="O148" s="478"/>
      <c r="P148" s="478"/>
      <c r="Q148" s="478"/>
      <c r="R148" s="479"/>
      <c r="S148" s="480"/>
      <c r="T148" s="481"/>
      <c r="U148" s="482"/>
      <c r="V148" s="483"/>
      <c r="W148" s="481"/>
      <c r="X148" s="484"/>
      <c r="Y148" s="485"/>
      <c r="Z148" s="102"/>
      <c r="AA148" s="102"/>
      <c r="AB148" s="170"/>
      <c r="AC148" s="170"/>
      <c r="AD148" s="170"/>
      <c r="AE148" s="170"/>
      <c r="AF148" s="102"/>
    </row>
    <row r="149" spans="2:32" s="3" customFormat="1" ht="15.75">
      <c r="B149" s="367"/>
      <c r="C149" s="200">
        <v>2</v>
      </c>
      <c r="D149" s="201" t="s">
        <v>51</v>
      </c>
      <c r="E149" s="308"/>
      <c r="F149" s="474"/>
      <c r="G149" s="475"/>
      <c r="H149" s="302"/>
      <c r="I149" s="226" t="s">
        <v>145</v>
      </c>
      <c r="J149" s="519">
        <v>20</v>
      </c>
      <c r="K149"/>
      <c r="L149"/>
      <c r="M149" s="505"/>
      <c r="N149" s="477"/>
      <c r="O149" s="478"/>
      <c r="P149" s="478"/>
      <c r="Q149" s="478"/>
      <c r="R149" s="479"/>
      <c r="S149" s="480"/>
      <c r="T149" s="481"/>
      <c r="U149" s="482"/>
      <c r="V149" s="483"/>
      <c r="W149" s="481"/>
      <c r="X149" s="484"/>
      <c r="Y149" s="485"/>
      <c r="Z149" s="102"/>
      <c r="AA149" s="102"/>
      <c r="AB149" s="170"/>
      <c r="AC149" s="170"/>
      <c r="AD149" s="170"/>
      <c r="AE149" s="170"/>
      <c r="AF149" s="102"/>
    </row>
    <row r="150" spans="2:32" s="3" customFormat="1" ht="15.75" customHeight="1">
      <c r="B150" s="367"/>
      <c r="C150" s="200"/>
      <c r="D150" s="208"/>
      <c r="E150" s="242"/>
      <c r="F150" s="331"/>
      <c r="G150" s="475"/>
      <c r="H150" s="331"/>
      <c r="I150" s="299"/>
      <c r="J150" s="520"/>
      <c r="K150"/>
      <c r="L150"/>
      <c r="M150" s="505"/>
      <c r="N150" s="477"/>
      <c r="O150" s="482"/>
      <c r="P150" s="482"/>
      <c r="Q150" s="482"/>
      <c r="R150" s="486"/>
      <c r="S150" s="480"/>
      <c r="T150" s="481"/>
      <c r="U150" s="482"/>
      <c r="V150" s="483"/>
      <c r="W150" s="487"/>
      <c r="X150" s="484"/>
      <c r="Y150" s="485"/>
      <c r="Z150" s="102"/>
      <c r="AA150" s="102"/>
      <c r="AB150" s="170"/>
      <c r="AC150" s="170"/>
      <c r="AD150" s="170"/>
      <c r="AE150" s="170"/>
      <c r="AF150" s="102"/>
    </row>
    <row r="151" spans="2:32" s="32" customFormat="1" ht="18.75">
      <c r="B151" s="301">
        <v>23</v>
      </c>
      <c r="C151" s="220"/>
      <c r="D151" s="641" t="s">
        <v>22</v>
      </c>
      <c r="E151" s="641"/>
      <c r="F151" s="302"/>
      <c r="G151" s="303"/>
      <c r="H151" s="304"/>
      <c r="I151" s="299"/>
      <c r="J151" s="520"/>
      <c r="K151"/>
      <c r="L151"/>
      <c r="M151" s="505"/>
      <c r="N151" s="164"/>
      <c r="O151" s="165"/>
      <c r="P151" s="166"/>
      <c r="Q151" s="166"/>
      <c r="R151" s="166"/>
      <c r="S151" s="166"/>
      <c r="T151" s="166"/>
      <c r="U151" s="166"/>
      <c r="V151" s="110"/>
      <c r="W151" s="110"/>
      <c r="X151" s="110"/>
    </row>
    <row r="152" spans="2:32" customFormat="1" ht="17.25" customHeight="1">
      <c r="B152" s="635" t="s">
        <v>128</v>
      </c>
      <c r="C152" s="635"/>
      <c r="D152" s="635"/>
      <c r="E152" s="194"/>
      <c r="F152" s="195"/>
      <c r="G152" s="195"/>
      <c r="H152" s="196"/>
      <c r="I152" s="197"/>
      <c r="J152" s="533"/>
      <c r="M152" s="505"/>
    </row>
    <row r="153" spans="2:32" s="32" customFormat="1" ht="15.75">
      <c r="B153" s="295"/>
      <c r="C153" s="307">
        <v>1</v>
      </c>
      <c r="D153" s="201" t="s">
        <v>53</v>
      </c>
      <c r="E153" s="308"/>
      <c r="F153" s="304"/>
      <c r="G153" s="303"/>
      <c r="H153" s="304"/>
      <c r="I153" s="226" t="s">
        <v>145</v>
      </c>
      <c r="J153" s="520">
        <v>10100</v>
      </c>
      <c r="K153"/>
      <c r="L153"/>
      <c r="M153" s="505"/>
      <c r="N153" s="164"/>
      <c r="O153" s="165"/>
      <c r="P153" s="166"/>
      <c r="Q153" s="166"/>
      <c r="R153" s="166"/>
      <c r="S153" s="166"/>
      <c r="T153" s="166"/>
      <c r="U153" s="166"/>
      <c r="V153" s="110"/>
      <c r="W153" s="110"/>
      <c r="X153" s="110"/>
    </row>
    <row r="154" spans="2:32" s="32" customFormat="1" ht="15.75">
      <c r="B154" s="295"/>
      <c r="C154" s="307">
        <v>2</v>
      </c>
      <c r="D154" s="201" t="s">
        <v>54</v>
      </c>
      <c r="E154" s="308"/>
      <c r="F154" s="304"/>
      <c r="G154" s="303"/>
      <c r="H154" s="304"/>
      <c r="I154" s="226" t="s">
        <v>145</v>
      </c>
      <c r="J154" s="520">
        <v>22000</v>
      </c>
      <c r="K154"/>
      <c r="L154"/>
      <c r="M154" s="505"/>
      <c r="N154" s="164"/>
      <c r="O154" s="165"/>
      <c r="P154" s="166"/>
      <c r="Q154" s="166"/>
      <c r="R154" s="166"/>
      <c r="S154" s="166"/>
      <c r="T154" s="166"/>
      <c r="U154" s="166"/>
      <c r="V154" s="110"/>
      <c r="W154" s="110"/>
      <c r="X154" s="110"/>
    </row>
    <row r="155" spans="2:32" s="32" customFormat="1" ht="18" customHeight="1">
      <c r="B155" s="295"/>
      <c r="C155" s="307"/>
      <c r="D155" s="208"/>
      <c r="E155" s="310"/>
      <c r="F155" s="304"/>
      <c r="G155" s="303"/>
      <c r="H155" s="304"/>
      <c r="I155" s="299"/>
      <c r="J155" s="534"/>
      <c r="K155"/>
      <c r="L155"/>
      <c r="M155" s="505"/>
      <c r="N155" s="164"/>
      <c r="O155" s="167"/>
      <c r="P155" s="168"/>
      <c r="Q155" s="169"/>
      <c r="R155" s="168"/>
      <c r="S155" s="169"/>
      <c r="T155" s="166"/>
      <c r="U155" s="166"/>
      <c r="V155" s="110"/>
      <c r="W155" s="110"/>
      <c r="X155" s="110"/>
    </row>
    <row r="156" spans="2:32" s="11" customFormat="1" ht="21" customHeight="1">
      <c r="B156" s="301">
        <v>24</v>
      </c>
      <c r="C156" s="311"/>
      <c r="D156" s="657" t="s">
        <v>23</v>
      </c>
      <c r="E156" s="657"/>
      <c r="F156" s="293"/>
      <c r="G156" s="312"/>
      <c r="H156" s="313"/>
      <c r="I156" s="314"/>
      <c r="J156" s="524"/>
      <c r="K156"/>
      <c r="L156"/>
      <c r="M156" s="505"/>
      <c r="N156" s="109"/>
      <c r="O156" s="31"/>
      <c r="P156" s="18"/>
      <c r="Q156" s="18"/>
      <c r="R156" s="18"/>
      <c r="S156" s="18"/>
      <c r="T156" s="18"/>
      <c r="U156" s="18"/>
      <c r="V156" s="15"/>
      <c r="W156" s="15"/>
      <c r="X156" s="15"/>
    </row>
    <row r="157" spans="2:32" customFormat="1" ht="17.25" customHeight="1">
      <c r="B157" s="635" t="s">
        <v>128</v>
      </c>
      <c r="C157" s="635"/>
      <c r="D157" s="635"/>
      <c r="E157" s="194"/>
      <c r="F157" s="195"/>
      <c r="G157" s="195"/>
      <c r="H157" s="196"/>
      <c r="I157" s="197"/>
      <c r="J157" s="532"/>
      <c r="M157" s="505"/>
    </row>
    <row r="158" spans="2:32" s="32" customFormat="1" ht="21" customHeight="1">
      <c r="B158" s="295"/>
      <c r="C158" s="307">
        <v>1</v>
      </c>
      <c r="D158" s="201" t="s">
        <v>55</v>
      </c>
      <c r="E158" s="316"/>
      <c r="F158" s="304"/>
      <c r="G158" s="303"/>
      <c r="H158" s="304"/>
      <c r="I158" s="226" t="s">
        <v>145</v>
      </c>
      <c r="J158" s="520">
        <v>170</v>
      </c>
      <c r="K158"/>
      <c r="L158"/>
      <c r="M158" s="505"/>
      <c r="N158" s="164"/>
      <c r="O158" s="102"/>
      <c r="P158" s="170"/>
      <c r="Q158" s="170"/>
      <c r="R158" s="170"/>
      <c r="S158" s="170"/>
      <c r="T158" s="170"/>
      <c r="U158" s="170"/>
      <c r="V158" s="110"/>
      <c r="W158" s="110"/>
      <c r="X158" s="110"/>
    </row>
    <row r="159" spans="2:32" s="32" customFormat="1" ht="21" customHeight="1">
      <c r="B159" s="295"/>
      <c r="C159" s="307">
        <v>2</v>
      </c>
      <c r="D159" s="201" t="s">
        <v>56</v>
      </c>
      <c r="E159" s="316"/>
      <c r="F159" s="304"/>
      <c r="G159" s="303"/>
      <c r="H159" s="304"/>
      <c r="I159" s="226" t="s">
        <v>145</v>
      </c>
      <c r="J159" s="520">
        <v>200</v>
      </c>
      <c r="K159"/>
      <c r="L159"/>
      <c r="M159" s="505"/>
      <c r="N159" s="164"/>
      <c r="O159" s="102"/>
      <c r="P159" s="170"/>
      <c r="Q159" s="170"/>
      <c r="R159" s="170"/>
      <c r="S159" s="170"/>
      <c r="T159" s="170"/>
      <c r="U159" s="170"/>
      <c r="V159" s="110"/>
      <c r="W159" s="110"/>
      <c r="X159" s="110"/>
    </row>
    <row r="160" spans="2:32" s="32" customFormat="1" ht="21" customHeight="1">
      <c r="B160" s="295"/>
      <c r="C160" s="307">
        <v>3</v>
      </c>
      <c r="D160" s="201" t="s">
        <v>57</v>
      </c>
      <c r="E160" s="316"/>
      <c r="F160" s="304"/>
      <c r="G160" s="303"/>
      <c r="H160" s="304"/>
      <c r="I160" s="226" t="s">
        <v>145</v>
      </c>
      <c r="J160" s="520">
        <v>60</v>
      </c>
      <c r="K160"/>
      <c r="L160"/>
      <c r="M160" s="505"/>
      <c r="N160" s="164"/>
      <c r="O160" s="102"/>
      <c r="P160" s="170"/>
      <c r="Q160" s="170"/>
      <c r="R160" s="170"/>
      <c r="S160" s="170"/>
      <c r="T160" s="170"/>
      <c r="U160" s="170"/>
      <c r="V160" s="110"/>
      <c r="W160" s="110"/>
      <c r="X160" s="110"/>
    </row>
    <row r="161" spans="2:24" s="32" customFormat="1" ht="21" customHeight="1">
      <c r="B161" s="295"/>
      <c r="C161" s="307">
        <v>4</v>
      </c>
      <c r="D161" s="201" t="s">
        <v>58</v>
      </c>
      <c r="E161" s="316"/>
      <c r="F161" s="304"/>
      <c r="G161" s="303"/>
      <c r="H161" s="304"/>
      <c r="I161" s="226" t="s">
        <v>145</v>
      </c>
      <c r="J161" s="520">
        <v>120</v>
      </c>
      <c r="K161"/>
      <c r="L161"/>
      <c r="M161" s="505"/>
      <c r="N161" s="164"/>
      <c r="O161" s="102"/>
      <c r="P161" s="170"/>
      <c r="Q161" s="170"/>
      <c r="R161" s="170"/>
      <c r="S161" s="170"/>
      <c r="T161" s="170"/>
      <c r="U161" s="170"/>
      <c r="V161" s="110"/>
      <c r="W161" s="110"/>
      <c r="X161" s="110"/>
    </row>
    <row r="162" spans="2:24" s="32" customFormat="1" ht="21" customHeight="1">
      <c r="B162" s="295"/>
      <c r="C162" s="307">
        <v>5</v>
      </c>
      <c r="D162" s="201" t="s">
        <v>59</v>
      </c>
      <c r="E162" s="316"/>
      <c r="F162" s="304"/>
      <c r="G162" s="303"/>
      <c r="H162" s="304"/>
      <c r="I162" s="226" t="s">
        <v>145</v>
      </c>
      <c r="J162" s="520">
        <v>10</v>
      </c>
      <c r="K162"/>
      <c r="L162"/>
      <c r="M162" s="505"/>
      <c r="N162" s="164"/>
      <c r="O162" s="102"/>
      <c r="P162" s="170"/>
      <c r="Q162" s="170"/>
      <c r="R162" s="170"/>
      <c r="S162" s="170"/>
      <c r="T162" s="170"/>
      <c r="U162" s="170"/>
      <c r="V162" s="110"/>
      <c r="W162" s="110"/>
      <c r="X162" s="110"/>
    </row>
    <row r="163" spans="2:24" s="32" customFormat="1" ht="21" customHeight="1">
      <c r="B163" s="295"/>
      <c r="C163" s="307">
        <v>6</v>
      </c>
      <c r="D163" s="201" t="s">
        <v>60</v>
      </c>
      <c r="E163" s="316"/>
      <c r="F163" s="304"/>
      <c r="G163" s="303"/>
      <c r="H163" s="305"/>
      <c r="I163" s="226" t="s">
        <v>145</v>
      </c>
      <c r="J163" s="520">
        <v>40</v>
      </c>
      <c r="K163"/>
      <c r="L163"/>
      <c r="M163" s="505"/>
      <c r="N163" s="164"/>
      <c r="O163" s="102"/>
      <c r="P163" s="170"/>
      <c r="Q163" s="170"/>
      <c r="R163" s="170"/>
      <c r="S163" s="170"/>
      <c r="T163" s="170"/>
      <c r="U163" s="170"/>
      <c r="V163" s="110"/>
      <c r="W163" s="110"/>
      <c r="X163" s="110"/>
    </row>
    <row r="164" spans="2:24" s="11" customFormat="1" ht="18" customHeight="1">
      <c r="B164" s="318"/>
      <c r="C164" s="319"/>
      <c r="D164" s="320"/>
      <c r="E164" s="321"/>
      <c r="F164" s="313"/>
      <c r="G164" s="312"/>
      <c r="H164" s="315"/>
      <c r="I164" s="314"/>
      <c r="J164" s="524"/>
      <c r="K164"/>
      <c r="L164"/>
      <c r="M164" s="505"/>
      <c r="N164" s="109"/>
      <c r="O164" s="31"/>
      <c r="P164" s="28"/>
      <c r="Q164" s="36"/>
      <c r="R164" s="28"/>
      <c r="S164" s="36"/>
      <c r="T164" s="18"/>
      <c r="U164" s="18"/>
      <c r="V164" s="15"/>
      <c r="W164" s="15"/>
      <c r="X164" s="15"/>
    </row>
    <row r="165" spans="2:24" s="11" customFormat="1" ht="22.5" customHeight="1">
      <c r="B165" s="301">
        <v>25</v>
      </c>
      <c r="C165" s="311"/>
      <c r="D165" s="657" t="s">
        <v>24</v>
      </c>
      <c r="E165" s="657"/>
      <c r="F165" s="313"/>
      <c r="G165" s="312"/>
      <c r="H165" s="315"/>
      <c r="I165" s="314"/>
      <c r="J165" s="524"/>
      <c r="K165"/>
      <c r="L165"/>
      <c r="M165" s="505"/>
      <c r="N165" s="109"/>
      <c r="O165" s="31"/>
      <c r="P165" s="18"/>
      <c r="Q165" s="18"/>
      <c r="R165" s="18"/>
      <c r="S165" s="18"/>
      <c r="T165" s="18"/>
      <c r="U165" s="18"/>
      <c r="V165" s="15"/>
      <c r="W165" s="15"/>
      <c r="X165" s="15"/>
    </row>
    <row r="166" spans="2:24" customFormat="1" ht="17.25" customHeight="1">
      <c r="B166" s="635" t="s">
        <v>128</v>
      </c>
      <c r="C166" s="635"/>
      <c r="D166" s="635"/>
      <c r="E166" s="194"/>
      <c r="F166" s="195"/>
      <c r="G166" s="195"/>
      <c r="H166" s="196"/>
      <c r="I166" s="197"/>
      <c r="J166" s="532"/>
      <c r="M166" s="505"/>
    </row>
    <row r="167" spans="2:24" s="11" customFormat="1" ht="22.5" customHeight="1">
      <c r="B167" s="295"/>
      <c r="C167" s="319">
        <v>1</v>
      </c>
      <c r="D167" s="323" t="s">
        <v>61</v>
      </c>
      <c r="E167" s="324"/>
      <c r="F167" s="313"/>
      <c r="G167" s="312"/>
      <c r="H167" s="315"/>
      <c r="I167" s="226" t="s">
        <v>145</v>
      </c>
      <c r="J167" s="521">
        <v>10000</v>
      </c>
      <c r="K167"/>
      <c r="L167"/>
      <c r="M167" s="505"/>
      <c r="N167" s="109"/>
      <c r="O167" s="31"/>
      <c r="P167" s="18"/>
      <c r="Q167" s="18"/>
      <c r="R167" s="18"/>
      <c r="S167" s="18"/>
      <c r="T167" s="18"/>
      <c r="U167" s="18"/>
      <c r="V167" s="15"/>
      <c r="W167" s="15"/>
      <c r="X167" s="15"/>
    </row>
    <row r="168" spans="2:24" s="11" customFormat="1" ht="22.5" customHeight="1">
      <c r="B168" s="295"/>
      <c r="C168" s="319">
        <v>2</v>
      </c>
      <c r="D168" s="323" t="s">
        <v>62</v>
      </c>
      <c r="E168" s="324"/>
      <c r="F168" s="313"/>
      <c r="G168" s="312"/>
      <c r="H168" s="315"/>
      <c r="I168" s="226" t="s">
        <v>145</v>
      </c>
      <c r="J168" s="521">
        <v>10000</v>
      </c>
      <c r="K168"/>
      <c r="L168"/>
      <c r="M168" s="505"/>
      <c r="N168" s="109"/>
      <c r="O168" s="31"/>
      <c r="P168" s="18"/>
      <c r="Q168" s="18"/>
      <c r="R168" s="18"/>
      <c r="S168" s="18"/>
      <c r="T168" s="18"/>
      <c r="U168" s="18"/>
      <c r="V168" s="15"/>
      <c r="W168" s="15"/>
      <c r="X168" s="15"/>
    </row>
    <row r="169" spans="2:24" s="11" customFormat="1" ht="19.5" customHeight="1">
      <c r="B169" s="318"/>
      <c r="C169" s="319"/>
      <c r="D169" s="320"/>
      <c r="E169" s="310"/>
      <c r="F169" s="313"/>
      <c r="G169" s="312"/>
      <c r="H169" s="315"/>
      <c r="I169" s="314"/>
      <c r="J169" s="524"/>
      <c r="K169"/>
      <c r="L169"/>
      <c r="M169" s="505"/>
      <c r="N169" s="109"/>
      <c r="O169" s="31"/>
      <c r="P169" s="18"/>
      <c r="Q169" s="18"/>
      <c r="R169" s="18"/>
      <c r="S169" s="18"/>
      <c r="T169" s="18"/>
      <c r="U169" s="18"/>
      <c r="V169" s="15"/>
      <c r="W169" s="15"/>
      <c r="X169" s="15"/>
    </row>
    <row r="170" spans="2:24" s="11" customFormat="1" ht="20.25" customHeight="1">
      <c r="B170" s="301">
        <v>26</v>
      </c>
      <c r="C170" s="311"/>
      <c r="D170" s="641" t="s">
        <v>25</v>
      </c>
      <c r="E170" s="641"/>
      <c r="F170" s="293"/>
      <c r="G170" s="312"/>
      <c r="H170" s="315"/>
      <c r="I170" s="314"/>
      <c r="J170" s="524"/>
      <c r="K170"/>
      <c r="L170"/>
      <c r="M170" s="505"/>
      <c r="N170" s="109"/>
      <c r="O170" s="31"/>
      <c r="P170" s="18"/>
      <c r="Q170" s="18"/>
      <c r="R170" s="18"/>
      <c r="S170" s="18"/>
      <c r="T170" s="18"/>
      <c r="U170" s="18"/>
      <c r="V170" s="15"/>
      <c r="W170" s="15"/>
      <c r="X170" s="15"/>
    </row>
    <row r="171" spans="2:24" customFormat="1" ht="17.25" customHeight="1">
      <c r="B171" s="635" t="s">
        <v>128</v>
      </c>
      <c r="C171" s="635"/>
      <c r="D171" s="635"/>
      <c r="E171" s="194"/>
      <c r="F171" s="195"/>
      <c r="G171" s="195"/>
      <c r="H171" s="196"/>
      <c r="I171" s="197"/>
      <c r="J171" s="532"/>
      <c r="M171" s="505"/>
    </row>
    <row r="172" spans="2:24" s="32" customFormat="1" ht="20.25" customHeight="1">
      <c r="B172" s="295"/>
      <c r="C172" s="307">
        <v>1</v>
      </c>
      <c r="D172" s="201" t="s">
        <v>63</v>
      </c>
      <c r="E172" s="308"/>
      <c r="F172" s="304"/>
      <c r="G172" s="303"/>
      <c r="H172" s="305"/>
      <c r="I172" s="226" t="s">
        <v>145</v>
      </c>
      <c r="J172" s="520">
        <v>12</v>
      </c>
      <c r="K172"/>
      <c r="L172"/>
      <c r="M172" s="505"/>
      <c r="N172" s="164"/>
      <c r="O172" s="102"/>
      <c r="P172" s="170"/>
      <c r="Q172" s="170"/>
      <c r="R172" s="170"/>
      <c r="S172" s="170"/>
      <c r="T172" s="170"/>
      <c r="U172" s="170"/>
      <c r="V172" s="110"/>
      <c r="W172" s="110"/>
      <c r="X172" s="110"/>
    </row>
    <row r="173" spans="2:24" s="32" customFormat="1" ht="20.25" customHeight="1">
      <c r="B173" s="295"/>
      <c r="C173" s="307">
        <v>2</v>
      </c>
      <c r="D173" s="201" t="s">
        <v>64</v>
      </c>
      <c r="E173" s="308"/>
      <c r="F173" s="304"/>
      <c r="G173" s="303"/>
      <c r="H173" s="305"/>
      <c r="I173" s="226" t="s">
        <v>145</v>
      </c>
      <c r="J173" s="520">
        <v>10</v>
      </c>
      <c r="K173"/>
      <c r="L173"/>
      <c r="M173" s="505"/>
      <c r="N173" s="164"/>
      <c r="O173" s="102"/>
      <c r="P173" s="170"/>
      <c r="Q173" s="170"/>
      <c r="R173" s="170"/>
      <c r="S173" s="170"/>
      <c r="T173" s="170"/>
      <c r="U173" s="170"/>
      <c r="V173" s="110"/>
      <c r="W173" s="110"/>
      <c r="X173" s="110"/>
    </row>
    <row r="174" spans="2:24" s="11" customFormat="1" ht="20.25" customHeight="1">
      <c r="B174" s="318"/>
      <c r="C174" s="319"/>
      <c r="D174" s="320"/>
      <c r="E174" s="321"/>
      <c r="F174" s="313"/>
      <c r="G174" s="312"/>
      <c r="H174" s="315"/>
      <c r="I174" s="314"/>
      <c r="J174" s="524"/>
      <c r="K174"/>
      <c r="L174"/>
      <c r="M174" s="505"/>
      <c r="N174" s="109"/>
      <c r="O174" s="29"/>
      <c r="P174" s="34"/>
      <c r="Q174" s="37"/>
      <c r="R174" s="34"/>
      <c r="S174" s="35"/>
      <c r="T174" s="30"/>
      <c r="U174" s="30"/>
      <c r="V174" s="15"/>
      <c r="W174" s="15"/>
      <c r="X174" s="15"/>
    </row>
    <row r="175" spans="2:24" s="11" customFormat="1" ht="21.75" customHeight="1">
      <c r="B175" s="301">
        <v>27</v>
      </c>
      <c r="C175" s="311"/>
      <c r="D175" s="641" t="s">
        <v>26</v>
      </c>
      <c r="E175" s="641"/>
      <c r="F175" s="293"/>
      <c r="G175" s="312"/>
      <c r="H175" s="315"/>
      <c r="I175" s="314"/>
      <c r="J175" s="524"/>
      <c r="K175"/>
      <c r="L175"/>
      <c r="M175" s="505"/>
      <c r="N175" s="109"/>
      <c r="O175" s="31"/>
      <c r="P175" s="18"/>
      <c r="Q175" s="18"/>
      <c r="R175" s="18"/>
      <c r="S175" s="18"/>
      <c r="T175" s="18"/>
      <c r="U175" s="18"/>
      <c r="V175" s="15"/>
      <c r="W175" s="15"/>
      <c r="X175" s="15"/>
    </row>
    <row r="176" spans="2:24" customFormat="1" ht="17.25" customHeight="1">
      <c r="B176" s="635" t="s">
        <v>128</v>
      </c>
      <c r="C176" s="635"/>
      <c r="D176" s="635"/>
      <c r="E176" s="194"/>
      <c r="F176" s="195"/>
      <c r="G176" s="195"/>
      <c r="H176" s="196"/>
      <c r="I176" s="197"/>
      <c r="J176" s="532"/>
      <c r="M176" s="505"/>
    </row>
    <row r="177" spans="2:24" s="11" customFormat="1" ht="115.5" customHeight="1">
      <c r="B177" s="295"/>
      <c r="C177" s="319">
        <v>1</v>
      </c>
      <c r="D177" s="216" t="s">
        <v>75</v>
      </c>
      <c r="E177" s="211"/>
      <c r="F177" s="315"/>
      <c r="G177" s="325" t="s">
        <v>205</v>
      </c>
      <c r="H177" s="313">
        <v>30</v>
      </c>
      <c r="I177" s="226" t="s">
        <v>145</v>
      </c>
      <c r="J177" s="521">
        <v>6200</v>
      </c>
      <c r="K177"/>
      <c r="L177"/>
      <c r="M177" s="505"/>
      <c r="N177" s="109"/>
      <c r="O177" s="31"/>
      <c r="P177" s="18"/>
      <c r="Q177" s="18"/>
      <c r="R177" s="18"/>
      <c r="S177" s="18"/>
      <c r="T177" s="18"/>
      <c r="U177" s="18"/>
      <c r="V177" s="15"/>
      <c r="W177" s="15"/>
      <c r="X177" s="15"/>
    </row>
    <row r="178" spans="2:24" s="11" customFormat="1" ht="21.75" customHeight="1">
      <c r="B178" s="295"/>
      <c r="C178" s="319">
        <v>2</v>
      </c>
      <c r="D178" s="323" t="s">
        <v>65</v>
      </c>
      <c r="E178" s="211"/>
      <c r="F178" s="315"/>
      <c r="G178" s="325" t="s">
        <v>205</v>
      </c>
      <c r="H178" s="313">
        <v>30</v>
      </c>
      <c r="I178" s="226" t="s">
        <v>145</v>
      </c>
      <c r="J178" s="521">
        <v>5400</v>
      </c>
      <c r="K178"/>
      <c r="L178"/>
      <c r="M178" s="505"/>
      <c r="N178" s="109"/>
      <c r="O178" s="31"/>
      <c r="P178" s="18"/>
      <c r="Q178" s="18"/>
      <c r="R178" s="18"/>
      <c r="S178" s="18"/>
      <c r="T178" s="18"/>
      <c r="U178" s="18"/>
      <c r="V178" s="15"/>
      <c r="W178" s="15"/>
      <c r="X178" s="15"/>
    </row>
    <row r="179" spans="2:24" s="11" customFormat="1" ht="26.25" customHeight="1">
      <c r="B179" s="318"/>
      <c r="C179" s="319"/>
      <c r="D179" s="320"/>
      <c r="E179" s="321"/>
      <c r="F179" s="326"/>
      <c r="G179" s="312"/>
      <c r="H179" s="313"/>
      <c r="I179" s="314"/>
      <c r="J179" s="524"/>
      <c r="K179"/>
      <c r="L179"/>
      <c r="M179" s="505"/>
      <c r="N179" s="109"/>
      <c r="O179" s="31"/>
      <c r="P179" s="38"/>
      <c r="Q179" s="39"/>
      <c r="R179" s="40"/>
      <c r="S179" s="41"/>
      <c r="T179" s="18"/>
      <c r="U179" s="18"/>
      <c r="V179" s="15"/>
      <c r="W179" s="15"/>
      <c r="X179" s="15"/>
    </row>
    <row r="180" spans="2:24" s="11" customFormat="1" ht="17.25" customHeight="1">
      <c r="B180" s="301">
        <v>28</v>
      </c>
      <c r="C180" s="327" t="s">
        <v>18</v>
      </c>
      <c r="D180" s="641" t="s">
        <v>93</v>
      </c>
      <c r="E180" s="641"/>
      <c r="F180" s="293"/>
      <c r="G180" s="312"/>
      <c r="H180" s="313"/>
      <c r="I180" s="328"/>
      <c r="J180" s="535"/>
      <c r="K180"/>
      <c r="L180"/>
      <c r="M180" s="505"/>
      <c r="N180" s="109"/>
      <c r="O180" s="31"/>
      <c r="P180" s="18"/>
      <c r="Q180" s="18"/>
      <c r="R180" s="18"/>
      <c r="S180" s="18"/>
      <c r="T180" s="18"/>
      <c r="U180" s="18"/>
      <c r="V180" s="15"/>
      <c r="W180" s="15"/>
      <c r="X180" s="15"/>
    </row>
    <row r="181" spans="2:24" customFormat="1" ht="17.25" customHeight="1">
      <c r="B181" s="635" t="s">
        <v>128</v>
      </c>
      <c r="C181" s="635"/>
      <c r="D181" s="635"/>
      <c r="E181" s="194"/>
      <c r="F181" s="195"/>
      <c r="G181" s="195"/>
      <c r="H181" s="196"/>
      <c r="I181" s="197"/>
      <c r="J181" s="532"/>
      <c r="M181" s="505"/>
    </row>
    <row r="182" spans="2:24" s="11" customFormat="1" ht="17.25" customHeight="1">
      <c r="B182" s="295"/>
      <c r="C182" s="307">
        <v>1</v>
      </c>
      <c r="D182" s="323" t="s">
        <v>97</v>
      </c>
      <c r="E182" s="211"/>
      <c r="F182" s="313"/>
      <c r="G182" s="312"/>
      <c r="H182" s="313"/>
      <c r="I182" s="226" t="s">
        <v>145</v>
      </c>
      <c r="J182" s="521">
        <v>110</v>
      </c>
      <c r="K182"/>
      <c r="L182"/>
      <c r="M182" s="505"/>
      <c r="N182" s="109"/>
      <c r="O182" s="31"/>
      <c r="P182" s="18"/>
      <c r="Q182" s="18"/>
      <c r="R182" s="18"/>
      <c r="S182" s="18"/>
      <c r="T182" s="18"/>
      <c r="U182" s="18"/>
      <c r="V182" s="15"/>
      <c r="W182" s="15"/>
      <c r="X182" s="15"/>
    </row>
    <row r="183" spans="2:24" s="11" customFormat="1" ht="21" customHeight="1">
      <c r="B183" s="318"/>
      <c r="C183" s="319"/>
      <c r="D183" s="320"/>
      <c r="E183" s="321"/>
      <c r="F183" s="313"/>
      <c r="G183" s="312"/>
      <c r="H183" s="313"/>
      <c r="I183" s="314"/>
      <c r="J183" s="521"/>
      <c r="K183"/>
      <c r="L183"/>
      <c r="M183" s="505"/>
      <c r="N183" s="109"/>
      <c r="O183" s="31"/>
      <c r="P183" s="19"/>
      <c r="Q183" s="42"/>
      <c r="R183" s="18"/>
      <c r="S183" s="18"/>
      <c r="T183" s="18"/>
      <c r="U183" s="18"/>
      <c r="V183" s="15"/>
      <c r="W183" s="15"/>
      <c r="X183" s="15"/>
    </row>
    <row r="184" spans="2:24" s="11" customFormat="1" ht="20.25" customHeight="1">
      <c r="B184" s="301">
        <v>29</v>
      </c>
      <c r="C184" s="307"/>
      <c r="D184" s="641" t="s">
        <v>206</v>
      </c>
      <c r="E184" s="641"/>
      <c r="F184" s="313"/>
      <c r="G184" s="312"/>
      <c r="H184" s="313"/>
      <c r="I184" s="314"/>
      <c r="J184" s="521"/>
      <c r="K184"/>
      <c r="L184"/>
      <c r="M184" s="505"/>
      <c r="N184" s="109"/>
      <c r="O184" s="16"/>
      <c r="P184" s="18"/>
      <c r="Q184" s="18"/>
      <c r="R184" s="18"/>
      <c r="S184" s="18"/>
      <c r="T184" s="18"/>
      <c r="U184" s="18"/>
      <c r="V184" s="15"/>
      <c r="W184" s="15"/>
      <c r="X184" s="15"/>
    </row>
    <row r="185" spans="2:24" customFormat="1" ht="17.25" customHeight="1">
      <c r="B185" s="635" t="s">
        <v>128</v>
      </c>
      <c r="C185" s="635"/>
      <c r="D185" s="635"/>
      <c r="E185" s="194"/>
      <c r="F185" s="195"/>
      <c r="G185" s="195"/>
      <c r="H185" s="196"/>
      <c r="I185" s="197"/>
      <c r="J185" s="533"/>
      <c r="M185" s="505"/>
    </row>
    <row r="186" spans="2:24" s="11" customFormat="1" ht="71.25" customHeight="1">
      <c r="B186" s="295"/>
      <c r="C186" s="319">
        <v>1</v>
      </c>
      <c r="D186" s="323" t="s">
        <v>207</v>
      </c>
      <c r="E186" s="211"/>
      <c r="F186" s="313"/>
      <c r="G186" s="312" t="s">
        <v>205</v>
      </c>
      <c r="H186" s="313">
        <v>24</v>
      </c>
      <c r="I186" s="226" t="s">
        <v>145</v>
      </c>
      <c r="J186" s="521">
        <v>3000</v>
      </c>
      <c r="K186"/>
      <c r="L186"/>
      <c r="M186" s="505"/>
      <c r="N186" s="109"/>
      <c r="O186" s="16"/>
      <c r="P186" s="18"/>
      <c r="Q186" s="18"/>
      <c r="R186" s="18"/>
      <c r="S186" s="18"/>
      <c r="T186" s="18"/>
      <c r="U186" s="18"/>
      <c r="V186" s="15"/>
      <c r="W186" s="15"/>
      <c r="X186" s="15"/>
    </row>
    <row r="187" spans="2:24" s="11" customFormat="1" ht="19.5" customHeight="1">
      <c r="B187" s="318"/>
      <c r="C187" s="319"/>
      <c r="D187" s="320"/>
      <c r="E187" s="310"/>
      <c r="F187" s="313"/>
      <c r="G187" s="312"/>
      <c r="H187" s="313"/>
      <c r="I187" s="314"/>
      <c r="J187" s="524"/>
      <c r="K187"/>
      <c r="L187"/>
      <c r="M187" s="505"/>
      <c r="N187" s="109"/>
      <c r="O187" s="31"/>
      <c r="P187" s="18"/>
      <c r="Q187" s="18"/>
      <c r="R187" s="18"/>
      <c r="S187" s="18"/>
      <c r="T187" s="18"/>
      <c r="U187" s="18"/>
      <c r="V187" s="15"/>
      <c r="W187" s="15"/>
      <c r="X187" s="15"/>
    </row>
    <row r="188" spans="2:24" s="32" customFormat="1" ht="24" customHeight="1">
      <c r="B188" s="301">
        <v>30</v>
      </c>
      <c r="C188" s="220"/>
      <c r="D188" s="648" t="s">
        <v>27</v>
      </c>
      <c r="E188" s="648"/>
      <c r="F188" s="293"/>
      <c r="G188" s="312"/>
      <c r="H188" s="326"/>
      <c r="I188" s="314"/>
      <c r="J188" s="525"/>
      <c r="K188"/>
      <c r="L188"/>
      <c r="M188" s="505"/>
      <c r="N188" s="109"/>
      <c r="O188" s="110"/>
    </row>
    <row r="189" spans="2:24" customFormat="1" ht="17.25" customHeight="1">
      <c r="B189" s="635" t="s">
        <v>128</v>
      </c>
      <c r="C189" s="635"/>
      <c r="D189" s="635"/>
      <c r="E189" s="194"/>
      <c r="F189" s="195"/>
      <c r="G189" s="195"/>
      <c r="H189" s="196"/>
      <c r="I189" s="197"/>
      <c r="J189" s="532"/>
      <c r="M189" s="505"/>
    </row>
    <row r="190" spans="2:24" s="32" customFormat="1" ht="30" customHeight="1">
      <c r="B190" s="295"/>
      <c r="C190" s="329">
        <v>1</v>
      </c>
      <c r="D190" s="201" t="s">
        <v>66</v>
      </c>
      <c r="E190" s="330"/>
      <c r="F190" s="305"/>
      <c r="G190" s="317"/>
      <c r="H190" s="331"/>
      <c r="I190" s="226" t="s">
        <v>145</v>
      </c>
      <c r="J190" s="536">
        <v>20</v>
      </c>
      <c r="K190"/>
      <c r="L190"/>
      <c r="M190" s="505"/>
      <c r="N190" s="164"/>
      <c r="O190" s="110"/>
    </row>
    <row r="191" spans="2:24" s="32" customFormat="1" ht="30" customHeight="1">
      <c r="B191" s="295"/>
      <c r="C191" s="329">
        <v>2</v>
      </c>
      <c r="D191" s="201" t="s">
        <v>67</v>
      </c>
      <c r="E191" s="330"/>
      <c r="F191" s="305"/>
      <c r="G191" s="317"/>
      <c r="H191" s="331"/>
      <c r="I191" s="226" t="s">
        <v>145</v>
      </c>
      <c r="J191" s="536">
        <v>50</v>
      </c>
      <c r="K191"/>
      <c r="L191"/>
      <c r="M191" s="505"/>
      <c r="N191" s="164"/>
      <c r="O191" s="110"/>
    </row>
    <row r="192" spans="2:24" s="32" customFormat="1" ht="30" customHeight="1">
      <c r="B192" s="295"/>
      <c r="C192" s="329">
        <v>3</v>
      </c>
      <c r="D192" s="201" t="s">
        <v>68</v>
      </c>
      <c r="E192" s="330"/>
      <c r="F192" s="305"/>
      <c r="G192" s="317"/>
      <c r="H192" s="331"/>
      <c r="I192" s="226" t="s">
        <v>145</v>
      </c>
      <c r="J192" s="536">
        <v>50</v>
      </c>
      <c r="K192"/>
      <c r="L192"/>
      <c r="M192" s="505"/>
      <c r="N192" s="164"/>
      <c r="O192" s="110"/>
    </row>
    <row r="193" spans="2:15" s="11" customFormat="1" ht="18" customHeight="1">
      <c r="B193" s="295"/>
      <c r="C193" s="332"/>
      <c r="D193" s="320"/>
      <c r="E193" s="321"/>
      <c r="F193" s="315"/>
      <c r="G193" s="325"/>
      <c r="H193" s="326"/>
      <c r="I193" s="314"/>
      <c r="J193" s="525"/>
      <c r="K193"/>
      <c r="L193"/>
      <c r="M193" s="505"/>
      <c r="N193" s="109"/>
      <c r="O193" s="15"/>
    </row>
    <row r="194" spans="2:15" s="11" customFormat="1" ht="18.75">
      <c r="B194" s="301">
        <v>31</v>
      </c>
      <c r="C194" s="311"/>
      <c r="D194" s="641" t="s">
        <v>28</v>
      </c>
      <c r="E194" s="641"/>
      <c r="F194" s="315"/>
      <c r="G194" s="325"/>
      <c r="H194" s="326"/>
      <c r="I194" s="314"/>
      <c r="J194" s="525"/>
      <c r="K194"/>
      <c r="L194"/>
      <c r="M194" s="505"/>
      <c r="N194" s="109"/>
      <c r="O194" s="15"/>
    </row>
    <row r="195" spans="2:15" customFormat="1" ht="17.25" customHeight="1">
      <c r="B195" s="635" t="s">
        <v>128</v>
      </c>
      <c r="C195" s="635"/>
      <c r="D195" s="635"/>
      <c r="E195" s="194"/>
      <c r="F195" s="195"/>
      <c r="G195" s="195"/>
      <c r="H195" s="196"/>
      <c r="I195" s="197"/>
      <c r="J195" s="532"/>
      <c r="M195" s="505"/>
    </row>
    <row r="196" spans="2:15" s="11" customFormat="1" ht="15.75">
      <c r="B196" s="295"/>
      <c r="C196" s="332">
        <v>1</v>
      </c>
      <c r="D196" s="323" t="s">
        <v>69</v>
      </c>
      <c r="E196" s="211"/>
      <c r="F196" s="315"/>
      <c r="G196" s="325"/>
      <c r="H196" s="326"/>
      <c r="I196" s="226" t="s">
        <v>145</v>
      </c>
      <c r="J196" s="525">
        <v>20</v>
      </c>
      <c r="K196"/>
      <c r="L196"/>
      <c r="M196" s="505"/>
      <c r="N196" s="109"/>
      <c r="O196" s="15"/>
    </row>
    <row r="197" spans="2:15" s="11" customFormat="1" ht="15.75">
      <c r="B197" s="295"/>
      <c r="C197" s="332">
        <v>2</v>
      </c>
      <c r="D197" s="323" t="s">
        <v>70</v>
      </c>
      <c r="E197" s="211"/>
      <c r="F197" s="315"/>
      <c r="G197" s="325"/>
      <c r="H197" s="326"/>
      <c r="I197" s="226" t="s">
        <v>145</v>
      </c>
      <c r="J197" s="525">
        <v>20</v>
      </c>
      <c r="K197"/>
      <c r="L197"/>
      <c r="M197" s="505"/>
      <c r="N197" s="109"/>
      <c r="O197" s="15"/>
    </row>
    <row r="198" spans="2:15" s="11" customFormat="1" ht="15.75">
      <c r="B198" s="295"/>
      <c r="C198" s="332">
        <v>3</v>
      </c>
      <c r="D198" s="323" t="s">
        <v>71</v>
      </c>
      <c r="E198" s="211"/>
      <c r="F198" s="315"/>
      <c r="G198" s="325"/>
      <c r="H198" s="326"/>
      <c r="I198" s="226" t="s">
        <v>145</v>
      </c>
      <c r="J198" s="525">
        <v>10</v>
      </c>
      <c r="K198"/>
      <c r="L198"/>
      <c r="M198" s="505"/>
      <c r="N198" s="109"/>
      <c r="O198" s="15"/>
    </row>
    <row r="199" spans="2:15" s="11" customFormat="1" ht="15.75" customHeight="1">
      <c r="B199" s="295"/>
      <c r="C199" s="332"/>
      <c r="D199" s="320"/>
      <c r="E199" s="310"/>
      <c r="F199" s="315"/>
      <c r="G199" s="325"/>
      <c r="H199" s="326"/>
      <c r="I199" s="314"/>
      <c r="J199" s="525"/>
      <c r="K199"/>
      <c r="L199"/>
      <c r="M199" s="505"/>
      <c r="N199" s="109"/>
      <c r="O199" s="15"/>
    </row>
    <row r="200" spans="2:15" ht="29.25" customHeight="1">
      <c r="B200" s="301">
        <v>32</v>
      </c>
      <c r="C200" s="333"/>
      <c r="D200" s="641" t="s">
        <v>29</v>
      </c>
      <c r="E200" s="641"/>
      <c r="F200" s="315"/>
      <c r="G200" s="325"/>
      <c r="H200" s="326"/>
      <c r="I200" s="314"/>
      <c r="J200" s="525"/>
      <c r="N200" s="109"/>
      <c r="O200" s="108"/>
    </row>
    <row r="201" spans="2:15" customFormat="1" ht="17.25" customHeight="1">
      <c r="B201" s="635" t="s">
        <v>128</v>
      </c>
      <c r="C201" s="635"/>
      <c r="D201" s="635"/>
      <c r="E201" s="194"/>
      <c r="F201" s="195"/>
      <c r="G201" s="195"/>
      <c r="H201" s="196"/>
      <c r="I201" s="197"/>
      <c r="J201" s="532"/>
      <c r="M201" s="505"/>
    </row>
    <row r="202" spans="2:15" ht="29.25" customHeight="1">
      <c r="B202" s="295"/>
      <c r="C202" s="332">
        <v>1</v>
      </c>
      <c r="D202" s="323" t="s">
        <v>72</v>
      </c>
      <c r="E202" s="211"/>
      <c r="F202" s="315"/>
      <c r="G202" s="325"/>
      <c r="H202" s="326"/>
      <c r="I202" s="226" t="s">
        <v>145</v>
      </c>
      <c r="J202" s="525">
        <v>50</v>
      </c>
      <c r="N202" s="109"/>
      <c r="O202" s="108"/>
    </row>
    <row r="203" spans="2:15" s="11" customFormat="1" ht="16.5" customHeight="1">
      <c r="B203" s="295"/>
      <c r="C203" s="332"/>
      <c r="D203" s="320"/>
      <c r="E203" s="310"/>
      <c r="F203" s="315"/>
      <c r="G203" s="325"/>
      <c r="H203" s="326"/>
      <c r="I203" s="314"/>
      <c r="J203" s="525"/>
      <c r="K203"/>
      <c r="L203"/>
      <c r="M203" s="505"/>
      <c r="N203" s="109"/>
      <c r="O203" s="15"/>
    </row>
    <row r="204" spans="2:15" s="11" customFormat="1" ht="21" customHeight="1">
      <c r="B204" s="301">
        <v>33</v>
      </c>
      <c r="C204" s="311"/>
      <c r="D204" s="641" t="s">
        <v>30</v>
      </c>
      <c r="E204" s="641"/>
      <c r="F204" s="293"/>
      <c r="G204" s="325"/>
      <c r="H204" s="315"/>
      <c r="I204" s="334"/>
      <c r="J204" s="524"/>
      <c r="K204"/>
      <c r="L204"/>
      <c r="M204" s="505"/>
      <c r="N204" s="109"/>
      <c r="O204" s="15"/>
    </row>
    <row r="205" spans="2:15" customFormat="1" ht="17.25" customHeight="1">
      <c r="B205" s="635" t="s">
        <v>128</v>
      </c>
      <c r="C205" s="635"/>
      <c r="D205" s="635"/>
      <c r="E205" s="194"/>
      <c r="F205" s="195"/>
      <c r="G205" s="195"/>
      <c r="H205" s="196"/>
      <c r="I205" s="197"/>
      <c r="J205" s="532"/>
      <c r="M205" s="505"/>
    </row>
    <row r="206" spans="2:15" s="11" customFormat="1" ht="105.75" customHeight="1">
      <c r="B206" s="295"/>
      <c r="C206" s="319">
        <v>1</v>
      </c>
      <c r="D206" s="323" t="s">
        <v>76</v>
      </c>
      <c r="E206" s="211"/>
      <c r="F206" s="315"/>
      <c r="G206" s="325"/>
      <c r="H206" s="315"/>
      <c r="I206" s="226" t="s">
        <v>145</v>
      </c>
      <c r="J206" s="521">
        <v>10</v>
      </c>
      <c r="K206"/>
      <c r="L206"/>
      <c r="M206" s="505"/>
      <c r="N206" s="109"/>
      <c r="O206" s="15"/>
    </row>
    <row r="207" spans="2:15" s="11" customFormat="1" ht="105.75" customHeight="1">
      <c r="B207" s="295"/>
      <c r="C207" s="319">
        <v>2</v>
      </c>
      <c r="D207" s="323" t="s">
        <v>77</v>
      </c>
      <c r="E207" s="211"/>
      <c r="F207" s="315"/>
      <c r="G207" s="325"/>
      <c r="H207" s="315"/>
      <c r="I207" s="226" t="s">
        <v>145</v>
      </c>
      <c r="J207" s="521">
        <v>10</v>
      </c>
      <c r="K207"/>
      <c r="L207"/>
      <c r="M207" s="505"/>
      <c r="N207" s="109"/>
      <c r="O207" s="15"/>
    </row>
    <row r="208" spans="2:15" s="11" customFormat="1" ht="105.75" customHeight="1">
      <c r="B208" s="295"/>
      <c r="C208" s="319">
        <v>3</v>
      </c>
      <c r="D208" s="323" t="s">
        <v>78</v>
      </c>
      <c r="E208" s="211"/>
      <c r="F208" s="315"/>
      <c r="G208" s="325"/>
      <c r="H208" s="315"/>
      <c r="I208" s="226" t="s">
        <v>145</v>
      </c>
      <c r="J208" s="521">
        <v>300</v>
      </c>
      <c r="K208"/>
      <c r="L208"/>
      <c r="M208" s="505"/>
      <c r="N208" s="109"/>
      <c r="O208" s="15"/>
    </row>
    <row r="209" spans="2:15" s="11" customFormat="1" ht="105.75" customHeight="1">
      <c r="B209" s="295"/>
      <c r="C209" s="319">
        <v>4</v>
      </c>
      <c r="D209" s="323" t="s">
        <v>79</v>
      </c>
      <c r="E209" s="211"/>
      <c r="F209" s="315"/>
      <c r="G209" s="325"/>
      <c r="H209" s="315"/>
      <c r="I209" s="226" t="s">
        <v>145</v>
      </c>
      <c r="J209" s="521">
        <v>280</v>
      </c>
      <c r="K209"/>
      <c r="L209"/>
      <c r="M209" s="505"/>
      <c r="N209" s="109"/>
      <c r="O209" s="15"/>
    </row>
    <row r="210" spans="2:15" s="43" customFormat="1" ht="15.75" customHeight="1">
      <c r="B210" s="318"/>
      <c r="C210" s="319"/>
      <c r="D210" s="320"/>
      <c r="E210" s="335"/>
      <c r="F210" s="315"/>
      <c r="G210" s="325"/>
      <c r="H210" s="315"/>
      <c r="I210" s="334"/>
      <c r="J210" s="524"/>
      <c r="K210"/>
      <c r="L210"/>
      <c r="M210" s="505"/>
      <c r="N210" s="109"/>
      <c r="O210" s="111"/>
    </row>
    <row r="211" spans="2:15" s="11" customFormat="1" ht="22.5" customHeight="1">
      <c r="B211" s="301">
        <v>34</v>
      </c>
      <c r="C211" s="311"/>
      <c r="D211" s="641" t="s">
        <v>31</v>
      </c>
      <c r="E211" s="641"/>
      <c r="F211" s="315"/>
      <c r="G211" s="325"/>
      <c r="H211" s="315"/>
      <c r="I211" s="334"/>
      <c r="J211" s="524"/>
      <c r="K211"/>
      <c r="L211"/>
      <c r="M211" s="505"/>
      <c r="N211" s="109"/>
      <c r="O211" s="15"/>
    </row>
    <row r="212" spans="2:15" customFormat="1" ht="17.25" customHeight="1">
      <c r="B212" s="635" t="s">
        <v>128</v>
      </c>
      <c r="C212" s="635"/>
      <c r="D212" s="635"/>
      <c r="E212" s="194"/>
      <c r="F212" s="195"/>
      <c r="G212" s="195"/>
      <c r="H212" s="196"/>
      <c r="I212" s="197"/>
      <c r="J212" s="532"/>
      <c r="M212" s="505"/>
    </row>
    <row r="213" spans="2:15" s="11" customFormat="1" ht="93.75" customHeight="1">
      <c r="B213" s="295"/>
      <c r="C213" s="319">
        <v>1</v>
      </c>
      <c r="D213" s="245" t="s">
        <v>80</v>
      </c>
      <c r="E213" s="211"/>
      <c r="F213" s="315"/>
      <c r="G213" s="325"/>
      <c r="H213" s="315"/>
      <c r="I213" s="226" t="s">
        <v>145</v>
      </c>
      <c r="J213" s="522">
        <v>20</v>
      </c>
      <c r="K213"/>
      <c r="L213"/>
      <c r="M213" s="505"/>
      <c r="N213" s="109"/>
      <c r="O213" s="15"/>
    </row>
    <row r="214" spans="2:15" s="11" customFormat="1" ht="93.75" customHeight="1">
      <c r="B214" s="295"/>
      <c r="C214" s="319">
        <v>2</v>
      </c>
      <c r="D214" s="245" t="s">
        <v>81</v>
      </c>
      <c r="E214" s="211"/>
      <c r="F214" s="315"/>
      <c r="G214" s="325"/>
      <c r="H214" s="315"/>
      <c r="I214" s="226" t="s">
        <v>145</v>
      </c>
      <c r="J214" s="523">
        <v>50</v>
      </c>
      <c r="K214"/>
      <c r="L214"/>
      <c r="M214" s="505"/>
      <c r="N214" s="109"/>
      <c r="O214" s="15"/>
    </row>
    <row r="215" spans="2:15" s="11" customFormat="1" ht="93.75" customHeight="1">
      <c r="B215" s="295"/>
      <c r="C215" s="319">
        <v>3</v>
      </c>
      <c r="D215" s="245" t="s">
        <v>82</v>
      </c>
      <c r="E215" s="211"/>
      <c r="F215" s="315"/>
      <c r="G215" s="325"/>
      <c r="H215" s="315"/>
      <c r="I215" s="226" t="s">
        <v>145</v>
      </c>
      <c r="J215" s="523">
        <v>20</v>
      </c>
      <c r="K215"/>
      <c r="L215"/>
      <c r="M215" s="505"/>
      <c r="N215" s="109"/>
      <c r="O215" s="15"/>
    </row>
    <row r="216" spans="2:15" s="11" customFormat="1" ht="93" customHeight="1">
      <c r="B216" s="295"/>
      <c r="C216" s="319">
        <v>4</v>
      </c>
      <c r="D216" s="245" t="s">
        <v>83</v>
      </c>
      <c r="E216" s="211"/>
      <c r="F216" s="315"/>
      <c r="G216" s="325"/>
      <c r="H216" s="315"/>
      <c r="I216" s="226" t="s">
        <v>145</v>
      </c>
      <c r="J216" s="523">
        <v>20</v>
      </c>
      <c r="K216"/>
      <c r="L216"/>
      <c r="M216" s="505"/>
      <c r="N216" s="109"/>
      <c r="O216" s="15"/>
    </row>
    <row r="217" spans="2:15" s="11" customFormat="1" ht="94.5" customHeight="1">
      <c r="B217" s="295"/>
      <c r="C217" s="319">
        <v>5</v>
      </c>
      <c r="D217" s="245" t="s">
        <v>84</v>
      </c>
      <c r="E217" s="211"/>
      <c r="F217" s="315"/>
      <c r="G217" s="325"/>
      <c r="H217" s="315"/>
      <c r="I217" s="226" t="s">
        <v>145</v>
      </c>
      <c r="J217" s="523">
        <v>20</v>
      </c>
      <c r="K217"/>
      <c r="L217"/>
      <c r="M217" s="505"/>
      <c r="N217" s="109"/>
      <c r="O217" s="15"/>
    </row>
    <row r="218" spans="2:15" s="43" customFormat="1" ht="15.75" customHeight="1">
      <c r="B218" s="318"/>
      <c r="C218" s="319"/>
      <c r="D218" s="320"/>
      <c r="E218" s="335"/>
      <c r="F218" s="315"/>
      <c r="G218" s="325"/>
      <c r="H218" s="315"/>
      <c r="I218" s="334"/>
      <c r="J218" s="524"/>
      <c r="K218"/>
      <c r="L218"/>
      <c r="M218" s="505"/>
      <c r="N218" s="109"/>
      <c r="O218" s="111"/>
    </row>
    <row r="219" spans="2:15" s="11" customFormat="1" ht="21" customHeight="1">
      <c r="B219" s="301">
        <v>35</v>
      </c>
      <c r="C219" s="311"/>
      <c r="D219" s="641" t="s">
        <v>32</v>
      </c>
      <c r="E219" s="641"/>
      <c r="F219" s="315"/>
      <c r="G219" s="325"/>
      <c r="H219" s="315"/>
      <c r="I219" s="334"/>
      <c r="J219" s="524"/>
      <c r="K219"/>
      <c r="L219"/>
      <c r="M219" s="505"/>
      <c r="N219" s="109"/>
      <c r="O219" s="15"/>
    </row>
    <row r="220" spans="2:15" customFormat="1" ht="17.25" customHeight="1">
      <c r="B220" s="635" t="s">
        <v>128</v>
      </c>
      <c r="C220" s="635"/>
      <c r="D220" s="635"/>
      <c r="E220" s="194"/>
      <c r="F220" s="195"/>
      <c r="G220" s="195"/>
      <c r="H220" s="196"/>
      <c r="I220" s="197"/>
      <c r="J220" s="532"/>
      <c r="M220" s="505"/>
    </row>
    <row r="221" spans="2:15" s="11" customFormat="1" ht="123.75" customHeight="1">
      <c r="B221" s="295"/>
      <c r="C221" s="307">
        <v>1</v>
      </c>
      <c r="D221" s="323" t="s">
        <v>85</v>
      </c>
      <c r="E221" s="211"/>
      <c r="F221" s="315"/>
      <c r="G221" s="325"/>
      <c r="H221" s="315"/>
      <c r="I221" s="226" t="s">
        <v>145</v>
      </c>
      <c r="J221" s="523">
        <v>300</v>
      </c>
      <c r="K221"/>
      <c r="L221"/>
      <c r="M221" s="505"/>
      <c r="N221" s="109"/>
      <c r="O221" s="15"/>
    </row>
    <row r="222" spans="2:15" s="11" customFormat="1" ht="116.25" customHeight="1">
      <c r="B222" s="295"/>
      <c r="C222" s="307">
        <v>2</v>
      </c>
      <c r="D222" s="323" t="s">
        <v>86</v>
      </c>
      <c r="E222" s="211"/>
      <c r="F222" s="315"/>
      <c r="G222" s="325"/>
      <c r="H222" s="322"/>
      <c r="I222" s="226" t="s">
        <v>145</v>
      </c>
      <c r="J222" s="523">
        <v>300</v>
      </c>
      <c r="K222"/>
      <c r="L222"/>
      <c r="M222" s="505"/>
      <c r="N222" s="109"/>
      <c r="O222" s="15"/>
    </row>
    <row r="223" spans="2:15" s="11" customFormat="1" ht="122.25" customHeight="1">
      <c r="B223" s="295"/>
      <c r="C223" s="307">
        <v>3</v>
      </c>
      <c r="D223" s="323" t="s">
        <v>87</v>
      </c>
      <c r="E223" s="211"/>
      <c r="F223" s="315"/>
      <c r="G223" s="325"/>
      <c r="H223" s="322"/>
      <c r="I223" s="226" t="s">
        <v>145</v>
      </c>
      <c r="J223" s="523">
        <v>400</v>
      </c>
      <c r="K223"/>
      <c r="L223"/>
      <c r="M223" s="505"/>
      <c r="N223" s="109"/>
      <c r="O223" s="15"/>
    </row>
    <row r="224" spans="2:15" s="11" customFormat="1" ht="124.5" customHeight="1">
      <c r="B224" s="295"/>
      <c r="C224" s="307">
        <v>4</v>
      </c>
      <c r="D224" s="323" t="s">
        <v>88</v>
      </c>
      <c r="E224" s="211"/>
      <c r="F224" s="315"/>
      <c r="G224" s="325"/>
      <c r="H224" s="322"/>
      <c r="I224" s="226" t="s">
        <v>145</v>
      </c>
      <c r="J224" s="523">
        <v>200</v>
      </c>
      <c r="K224"/>
      <c r="L224"/>
      <c r="M224" s="505"/>
      <c r="N224" s="109"/>
      <c r="O224" s="15"/>
    </row>
    <row r="225" spans="2:53" s="11" customFormat="1" ht="123.75" customHeight="1">
      <c r="B225" s="295"/>
      <c r="C225" s="319">
        <v>5</v>
      </c>
      <c r="D225" s="323" t="s">
        <v>89</v>
      </c>
      <c r="E225" s="211"/>
      <c r="F225" s="315"/>
      <c r="G225" s="325"/>
      <c r="H225" s="322"/>
      <c r="I225" s="226" t="s">
        <v>145</v>
      </c>
      <c r="J225" s="522">
        <v>10</v>
      </c>
      <c r="K225"/>
      <c r="L225"/>
      <c r="M225" s="505"/>
      <c r="N225" s="109"/>
      <c r="O225" s="15"/>
    </row>
    <row r="226" spans="2:53" s="11" customFormat="1" ht="129.75" customHeight="1">
      <c r="B226" s="295"/>
      <c r="C226" s="319">
        <v>6</v>
      </c>
      <c r="D226" s="323" t="s">
        <v>90</v>
      </c>
      <c r="E226" s="211"/>
      <c r="F226" s="315"/>
      <c r="G226" s="325"/>
      <c r="H226" s="322"/>
      <c r="I226" s="226" t="s">
        <v>145</v>
      </c>
      <c r="J226" s="522">
        <v>5</v>
      </c>
      <c r="K226"/>
      <c r="L226"/>
      <c r="M226" s="505"/>
      <c r="N226" s="109"/>
      <c r="O226" s="15"/>
    </row>
    <row r="227" spans="2:53" s="43" customFormat="1" ht="15.75" customHeight="1">
      <c r="B227" s="318"/>
      <c r="C227" s="319"/>
      <c r="D227" s="320"/>
      <c r="E227" s="335"/>
      <c r="F227" s="315"/>
      <c r="G227" s="325"/>
      <c r="H227" s="322"/>
      <c r="I227" s="336"/>
      <c r="J227" s="524"/>
      <c r="K227"/>
      <c r="L227"/>
      <c r="M227" s="505"/>
      <c r="N227" s="109"/>
      <c r="O227" s="111"/>
    </row>
    <row r="228" spans="2:53" s="11" customFormat="1" ht="21" customHeight="1">
      <c r="B228" s="301">
        <v>36</v>
      </c>
      <c r="C228" s="311"/>
      <c r="D228" s="641" t="s">
        <v>94</v>
      </c>
      <c r="E228" s="641"/>
      <c r="F228" s="315"/>
      <c r="G228" s="325"/>
      <c r="H228" s="322"/>
      <c r="I228" s="336"/>
      <c r="J228" s="524"/>
      <c r="K228"/>
      <c r="L228"/>
      <c r="M228" s="505"/>
      <c r="N228" s="109"/>
      <c r="O228" s="15"/>
    </row>
    <row r="229" spans="2:53" customFormat="1" ht="17.25" customHeight="1">
      <c r="B229" s="635" t="s">
        <v>128</v>
      </c>
      <c r="C229" s="635"/>
      <c r="D229" s="635"/>
      <c r="E229" s="194"/>
      <c r="F229" s="195"/>
      <c r="G229" s="195"/>
      <c r="H229" s="196"/>
      <c r="I229" s="197"/>
      <c r="J229" s="532"/>
      <c r="M229" s="505"/>
    </row>
    <row r="230" spans="2:53" s="11" customFormat="1" ht="113.25" customHeight="1">
      <c r="B230" s="295"/>
      <c r="C230" s="319">
        <v>1</v>
      </c>
      <c r="D230" s="57" t="s">
        <v>96</v>
      </c>
      <c r="E230" s="211"/>
      <c r="F230" s="315"/>
      <c r="G230" s="325"/>
      <c r="H230" s="315"/>
      <c r="I230" s="226" t="s">
        <v>145</v>
      </c>
      <c r="J230" s="521">
        <v>600</v>
      </c>
      <c r="K230"/>
      <c r="L230"/>
      <c r="M230" s="505"/>
      <c r="N230" s="109"/>
      <c r="O230" s="15"/>
    </row>
    <row r="231" spans="2:53" s="11" customFormat="1" ht="21" customHeight="1">
      <c r="B231" s="295"/>
      <c r="C231" s="319"/>
      <c r="D231" s="320"/>
      <c r="E231" s="337"/>
      <c r="F231" s="315"/>
      <c r="G231" s="325"/>
      <c r="H231" s="315"/>
      <c r="I231" s="334"/>
      <c r="J231" s="524"/>
      <c r="K231"/>
      <c r="L231"/>
      <c r="M231" s="505"/>
      <c r="N231" s="109"/>
      <c r="O231" s="15"/>
    </row>
    <row r="232" spans="2:53" s="11" customFormat="1" ht="21" customHeight="1">
      <c r="B232" s="301">
        <v>37</v>
      </c>
      <c r="C232" s="319"/>
      <c r="D232" s="641" t="s">
        <v>33</v>
      </c>
      <c r="E232" s="641"/>
      <c r="F232" s="315"/>
      <c r="G232" s="325"/>
      <c r="H232" s="315"/>
      <c r="I232" s="334"/>
      <c r="J232" s="524"/>
      <c r="K232"/>
      <c r="L232"/>
      <c r="M232" s="505"/>
      <c r="N232" s="109"/>
      <c r="O232" s="15"/>
    </row>
    <row r="233" spans="2:53" customFormat="1" ht="17.25" customHeight="1">
      <c r="B233" s="635" t="s">
        <v>128</v>
      </c>
      <c r="C233" s="635"/>
      <c r="D233" s="635"/>
      <c r="E233" s="194"/>
      <c r="F233" s="195"/>
      <c r="G233" s="195"/>
      <c r="H233" s="196"/>
      <c r="I233" s="197"/>
      <c r="J233" s="532"/>
      <c r="M233" s="505"/>
    </row>
    <row r="234" spans="2:53" s="11" customFormat="1" ht="38.25" customHeight="1">
      <c r="B234" s="295"/>
      <c r="C234" s="319">
        <v>2</v>
      </c>
      <c r="D234" s="57" t="s">
        <v>221</v>
      </c>
      <c r="E234" s="211"/>
      <c r="F234" s="315"/>
      <c r="G234" s="325"/>
      <c r="H234" s="315"/>
      <c r="I234" s="226" t="s">
        <v>145</v>
      </c>
      <c r="J234" s="521">
        <v>1000</v>
      </c>
      <c r="K234"/>
      <c r="L234"/>
      <c r="M234" s="505"/>
      <c r="N234" s="109"/>
      <c r="O234" s="15"/>
    </row>
    <row r="235" spans="2:53" s="11" customFormat="1" ht="100.5" customHeight="1">
      <c r="B235" s="295"/>
      <c r="C235" s="319">
        <v>3</v>
      </c>
      <c r="D235" s="57" t="s">
        <v>95</v>
      </c>
      <c r="E235" s="211"/>
      <c r="F235" s="315"/>
      <c r="G235" s="325"/>
      <c r="H235" s="315"/>
      <c r="I235" s="226" t="s">
        <v>145</v>
      </c>
      <c r="J235" s="521">
        <v>4000</v>
      </c>
      <c r="K235"/>
      <c r="L235"/>
      <c r="M235" s="505"/>
      <c r="N235" s="109"/>
      <c r="O235" s="15"/>
    </row>
    <row r="236" spans="2:53" s="43" customFormat="1" ht="16.5" customHeight="1">
      <c r="B236" s="318"/>
      <c r="C236" s="319"/>
      <c r="D236" s="320"/>
      <c r="E236" s="331"/>
      <c r="F236" s="315"/>
      <c r="G236" s="325"/>
      <c r="H236" s="315"/>
      <c r="I236" s="334"/>
      <c r="J236" s="524"/>
      <c r="K236"/>
      <c r="L236"/>
      <c r="M236" s="505"/>
      <c r="N236" s="109"/>
      <c r="O236" s="111"/>
    </row>
    <row r="237" spans="2:53" customFormat="1" ht="42" customHeight="1">
      <c r="B237" s="338">
        <v>38</v>
      </c>
      <c r="C237" s="339"/>
      <c r="D237" s="647" t="s">
        <v>210</v>
      </c>
      <c r="E237" s="647"/>
      <c r="F237" s="340"/>
      <c r="G237" s="341"/>
      <c r="H237" s="340"/>
      <c r="I237" s="342"/>
      <c r="J237" s="524"/>
      <c r="M237" s="505"/>
      <c r="N237" s="112"/>
      <c r="O237" s="45"/>
      <c r="P237" s="45"/>
      <c r="Q237" s="46"/>
      <c r="R237" s="47"/>
      <c r="S237" s="48"/>
      <c r="T237" s="49"/>
      <c r="U237" s="49"/>
      <c r="V237" s="49"/>
      <c r="W237" s="50"/>
      <c r="X237" s="51"/>
      <c r="Y237" s="46"/>
      <c r="Z237" s="45"/>
      <c r="AA237" s="45"/>
      <c r="AB237" s="46"/>
      <c r="AC237" s="47"/>
      <c r="AD237" s="48"/>
      <c r="AE237" s="49"/>
      <c r="AF237" s="49"/>
      <c r="AG237" s="49"/>
      <c r="AH237" s="50"/>
      <c r="AI237" s="51"/>
      <c r="AJ237" s="46"/>
      <c r="AK237" s="45"/>
      <c r="AL237" s="45"/>
      <c r="AM237" s="46"/>
      <c r="AN237" s="47"/>
      <c r="AO237" s="48"/>
      <c r="AP237" s="49"/>
      <c r="AQ237" s="49"/>
      <c r="AR237" s="49"/>
      <c r="AS237" s="50"/>
      <c r="AT237" s="51"/>
      <c r="AU237" s="46"/>
      <c r="AV237" s="31"/>
      <c r="AW237" s="31"/>
      <c r="AX237" s="18"/>
      <c r="AY237" s="18"/>
      <c r="AZ237" s="18"/>
      <c r="BA237" s="18"/>
    </row>
    <row r="238" spans="2:53" customFormat="1" ht="17.25" customHeight="1">
      <c r="B238" s="635" t="s">
        <v>128</v>
      </c>
      <c r="C238" s="635"/>
      <c r="D238" s="635"/>
      <c r="E238" s="194"/>
      <c r="F238" s="195"/>
      <c r="G238" s="195"/>
      <c r="H238" s="196"/>
      <c r="I238" s="197"/>
      <c r="J238" s="532"/>
      <c r="M238" s="505"/>
    </row>
    <row r="239" spans="2:53" customFormat="1" ht="42.75" customHeight="1">
      <c r="B239" s="345"/>
      <c r="C239" s="346">
        <v>1</v>
      </c>
      <c r="D239" s="347" t="s">
        <v>73</v>
      </c>
      <c r="E239" s="348"/>
      <c r="F239" s="340"/>
      <c r="G239" s="341"/>
      <c r="H239" s="340"/>
      <c r="I239" s="226" t="s">
        <v>145</v>
      </c>
      <c r="J239" s="520">
        <v>10</v>
      </c>
      <c r="M239" s="505"/>
      <c r="N239" s="112"/>
      <c r="O239" s="45"/>
      <c r="P239" s="45"/>
      <c r="Q239" s="46"/>
      <c r="R239" s="47"/>
      <c r="S239" s="48"/>
      <c r="T239" s="49"/>
      <c r="U239" s="49"/>
      <c r="V239" s="49"/>
      <c r="W239" s="50"/>
      <c r="X239" s="51"/>
      <c r="Y239" s="46"/>
      <c r="Z239" s="45"/>
      <c r="AA239" s="45"/>
      <c r="AB239" s="46"/>
      <c r="AC239" s="47"/>
      <c r="AD239" s="48"/>
      <c r="AE239" s="49"/>
      <c r="AF239" s="49"/>
      <c r="AG239" s="49"/>
      <c r="AH239" s="50"/>
      <c r="AI239" s="51"/>
      <c r="AJ239" s="46"/>
      <c r="AK239" s="45"/>
      <c r="AL239" s="45"/>
      <c r="AM239" s="46"/>
      <c r="AN239" s="47"/>
      <c r="AO239" s="48"/>
      <c r="AP239" s="49"/>
      <c r="AQ239" s="49"/>
      <c r="AR239" s="49"/>
      <c r="AS239" s="50"/>
      <c r="AT239" s="51"/>
      <c r="AU239" s="46"/>
      <c r="AV239" s="31"/>
      <c r="AW239" s="31"/>
      <c r="AX239" s="18"/>
      <c r="AY239" s="18"/>
      <c r="AZ239" s="18"/>
      <c r="BA239" s="18"/>
    </row>
    <row r="240" spans="2:53" customFormat="1" ht="45.75" customHeight="1">
      <c r="B240" s="345"/>
      <c r="C240" s="346">
        <v>2</v>
      </c>
      <c r="D240" s="347" t="s">
        <v>74</v>
      </c>
      <c r="E240" s="348"/>
      <c r="F240" s="351"/>
      <c r="G240" s="341"/>
      <c r="H240" s="340"/>
      <c r="I240" s="226" t="s">
        <v>145</v>
      </c>
      <c r="J240" s="520">
        <v>25</v>
      </c>
      <c r="M240" s="505"/>
      <c r="N240" s="112"/>
      <c r="O240" s="45"/>
      <c r="P240" s="45"/>
      <c r="Q240" s="46"/>
      <c r="R240" s="47"/>
      <c r="S240" s="48"/>
      <c r="T240" s="49"/>
      <c r="U240" s="49"/>
      <c r="V240" s="49"/>
      <c r="W240" s="50"/>
      <c r="X240" s="51"/>
      <c r="Y240" s="46"/>
      <c r="Z240" s="45"/>
      <c r="AA240" s="45"/>
      <c r="AB240" s="46"/>
      <c r="AC240" s="47"/>
      <c r="AD240" s="48"/>
      <c r="AE240" s="49"/>
      <c r="AF240" s="49"/>
      <c r="AG240" s="49"/>
      <c r="AH240" s="50"/>
      <c r="AI240" s="51"/>
      <c r="AJ240" s="46"/>
      <c r="AK240" s="45"/>
      <c r="AL240" s="45"/>
      <c r="AM240" s="46"/>
      <c r="AN240" s="47"/>
      <c r="AO240" s="48"/>
      <c r="AP240" s="49"/>
      <c r="AQ240" s="49"/>
      <c r="AR240" s="49"/>
      <c r="AS240" s="50"/>
      <c r="AT240" s="51"/>
      <c r="AU240" s="46"/>
      <c r="AV240" s="31"/>
      <c r="AW240" s="31"/>
      <c r="AX240" s="18"/>
      <c r="AY240" s="18"/>
      <c r="AZ240" s="18"/>
      <c r="BA240" s="18"/>
    </row>
    <row r="241" spans="2:979" customFormat="1" ht="17.25" customHeight="1">
      <c r="B241" s="352"/>
      <c r="C241" s="346"/>
      <c r="D241" s="353"/>
      <c r="E241" s="354"/>
      <c r="F241" s="340"/>
      <c r="G241" s="355"/>
      <c r="H241" s="356"/>
      <c r="I241" s="357"/>
      <c r="J241" s="524"/>
      <c r="M241" s="505"/>
      <c r="N241" s="113"/>
      <c r="O241" s="52"/>
      <c r="P241" s="52"/>
      <c r="Q241" s="46"/>
      <c r="R241" s="47"/>
      <c r="S241" s="48"/>
      <c r="T241" s="49"/>
      <c r="U241" s="49"/>
      <c r="V241" s="49"/>
      <c r="W241" s="53"/>
      <c r="X241" s="54"/>
      <c r="Y241" s="46"/>
      <c r="Z241" s="52"/>
      <c r="AA241" s="52"/>
      <c r="AB241" s="46"/>
      <c r="AC241" s="47"/>
      <c r="AD241" s="48"/>
      <c r="AE241" s="49"/>
      <c r="AF241" s="49"/>
      <c r="AG241" s="49"/>
      <c r="AH241" s="53"/>
      <c r="AI241" s="54"/>
      <c r="AJ241" s="46"/>
      <c r="AK241" s="52"/>
      <c r="AL241" s="52"/>
      <c r="AM241" s="46"/>
      <c r="AN241" s="47"/>
      <c r="AO241" s="48"/>
      <c r="AP241" s="49"/>
      <c r="AQ241" s="49"/>
      <c r="AR241" s="49"/>
      <c r="AS241" s="53"/>
      <c r="AT241" s="54"/>
      <c r="AU241" s="46"/>
      <c r="AV241" s="24"/>
      <c r="AW241" s="26"/>
      <c r="AX241" s="24"/>
      <c r="AY241" s="26"/>
      <c r="AZ241" s="18"/>
      <c r="BA241" s="18"/>
    </row>
    <row r="242" spans="2:979" customFormat="1" ht="21" customHeight="1">
      <c r="B242" s="358">
        <v>39</v>
      </c>
      <c r="C242" s="311"/>
      <c r="D242" s="646" t="s">
        <v>34</v>
      </c>
      <c r="E242" s="646"/>
      <c r="F242" s="326"/>
      <c r="G242" s="312"/>
      <c r="H242" s="326"/>
      <c r="I242" s="314"/>
      <c r="J242" s="525"/>
      <c r="M242" s="505"/>
      <c r="N242" s="109"/>
      <c r="O242" s="33"/>
      <c r="AKQ242" s="55"/>
    </row>
    <row r="243" spans="2:979" customFormat="1" ht="17.25" customHeight="1">
      <c r="B243" s="635" t="s">
        <v>128</v>
      </c>
      <c r="C243" s="635"/>
      <c r="D243" s="635"/>
      <c r="E243" s="194"/>
      <c r="F243" s="195"/>
      <c r="G243" s="195"/>
      <c r="H243" s="196"/>
      <c r="I243" s="197"/>
      <c r="J243" s="532"/>
      <c r="M243" s="505"/>
    </row>
    <row r="244" spans="2:979" customFormat="1" ht="52.5" customHeight="1">
      <c r="B244" s="359"/>
      <c r="C244" s="319">
        <v>1</v>
      </c>
      <c r="D244" s="240" t="s">
        <v>125</v>
      </c>
      <c r="E244" s="211"/>
      <c r="F244" s="326"/>
      <c r="G244" s="312"/>
      <c r="H244" s="326"/>
      <c r="I244" s="226" t="s">
        <v>145</v>
      </c>
      <c r="J244" s="525">
        <v>1</v>
      </c>
      <c r="M244" s="505"/>
      <c r="N244" s="109"/>
      <c r="O244" s="33"/>
      <c r="AKQ244" s="55"/>
    </row>
    <row r="245" spans="2:979" customFormat="1" ht="47.25" customHeight="1">
      <c r="B245" s="359"/>
      <c r="C245" s="319">
        <v>2</v>
      </c>
      <c r="D245" s="240" t="s">
        <v>126</v>
      </c>
      <c r="E245" s="211"/>
      <c r="F245" s="326"/>
      <c r="G245" s="312"/>
      <c r="H245" s="326"/>
      <c r="I245" s="226" t="s">
        <v>145</v>
      </c>
      <c r="J245" s="525">
        <v>1</v>
      </c>
      <c r="M245" s="505"/>
      <c r="N245" s="109"/>
      <c r="O245" s="33"/>
      <c r="AKQ245" s="55"/>
    </row>
    <row r="246" spans="2:979" s="56" customFormat="1" ht="26.25" customHeight="1">
      <c r="B246" s="360"/>
      <c r="C246" s="319"/>
      <c r="D246" s="320"/>
      <c r="E246" s="310"/>
      <c r="F246" s="326"/>
      <c r="G246" s="312"/>
      <c r="H246" s="326"/>
      <c r="I246" s="314"/>
      <c r="J246" s="525"/>
      <c r="K246"/>
      <c r="L246"/>
      <c r="M246" s="505"/>
      <c r="N246" s="109"/>
      <c r="O246" s="114"/>
    </row>
    <row r="247" spans="2:979" ht="15.75">
      <c r="B247" s="318"/>
      <c r="C247" s="296"/>
      <c r="D247" s="201"/>
      <c r="E247" s="361"/>
      <c r="F247" s="343"/>
      <c r="G247" s="344"/>
      <c r="H247" s="343"/>
      <c r="I247" s="314"/>
      <c r="J247" s="525"/>
      <c r="N247" s="107"/>
      <c r="O247" s="108"/>
    </row>
    <row r="248" spans="2:979" customFormat="1" ht="24" customHeight="1">
      <c r="B248" s="362">
        <v>40</v>
      </c>
      <c r="C248" s="363"/>
      <c r="D248" s="473" t="s">
        <v>35</v>
      </c>
      <c r="E248" s="364"/>
      <c r="F248" s="322"/>
      <c r="G248" s="322"/>
      <c r="H248" s="322"/>
      <c r="I248" s="336"/>
      <c r="J248" s="525"/>
      <c r="M248" s="505"/>
      <c r="N248" s="109"/>
      <c r="O248" s="33"/>
    </row>
    <row r="249" spans="2:979" customFormat="1" ht="17.25" customHeight="1">
      <c r="B249" s="635" t="s">
        <v>128</v>
      </c>
      <c r="C249" s="635"/>
      <c r="D249" s="635"/>
      <c r="E249" s="194"/>
      <c r="F249" s="195"/>
      <c r="G249" s="195"/>
      <c r="H249" s="196"/>
      <c r="I249" s="197"/>
      <c r="J249" s="532"/>
      <c r="M249" s="505"/>
    </row>
    <row r="250" spans="2:979" customFormat="1" ht="34.5" customHeight="1">
      <c r="B250" s="365"/>
      <c r="C250" s="307">
        <v>1</v>
      </c>
      <c r="D250" s="366" t="s">
        <v>91</v>
      </c>
      <c r="E250" s="202"/>
      <c r="F250" s="322"/>
      <c r="G250" s="322"/>
      <c r="H250" s="322"/>
      <c r="I250" s="226" t="s">
        <v>145</v>
      </c>
      <c r="J250" s="525">
        <v>50</v>
      </c>
      <c r="M250" s="505"/>
      <c r="N250" s="109"/>
      <c r="O250" s="33"/>
    </row>
    <row r="251" spans="2:979" customFormat="1" ht="15.75">
      <c r="B251" s="367"/>
      <c r="C251" s="329"/>
      <c r="D251" s="231"/>
      <c r="E251" s="368"/>
      <c r="F251" s="191"/>
      <c r="G251" s="369"/>
      <c r="H251" s="191"/>
      <c r="I251" s="370"/>
      <c r="J251" s="525"/>
      <c r="M251" s="505"/>
      <c r="N251" s="109"/>
      <c r="O251" s="33"/>
    </row>
    <row r="252" spans="2:979" customFormat="1" ht="24" customHeight="1">
      <c r="B252" s="362">
        <v>41</v>
      </c>
      <c r="C252" s="363"/>
      <c r="D252" s="473" t="s">
        <v>106</v>
      </c>
      <c r="E252" s="364"/>
      <c r="F252" s="322"/>
      <c r="G252" s="322"/>
      <c r="H252" s="322"/>
      <c r="I252" s="336"/>
      <c r="J252" s="525"/>
      <c r="M252" s="505"/>
      <c r="N252" s="109"/>
      <c r="O252" s="33"/>
    </row>
    <row r="253" spans="2:979" customFormat="1" ht="17.25" customHeight="1">
      <c r="B253" s="635" t="s">
        <v>128</v>
      </c>
      <c r="C253" s="635"/>
      <c r="D253" s="635"/>
      <c r="E253" s="194"/>
      <c r="F253" s="195"/>
      <c r="G253" s="195"/>
      <c r="H253" s="196"/>
      <c r="I253" s="197"/>
      <c r="J253" s="532"/>
      <c r="M253" s="505"/>
    </row>
    <row r="254" spans="2:979" customFormat="1" ht="19.5" customHeight="1">
      <c r="B254" s="365"/>
      <c r="C254" s="307">
        <v>1</v>
      </c>
      <c r="D254" s="371" t="s">
        <v>107</v>
      </c>
      <c r="E254" s="202"/>
      <c r="F254" s="322"/>
      <c r="G254" s="322"/>
      <c r="H254" s="322"/>
      <c r="I254" s="226" t="s">
        <v>145</v>
      </c>
      <c r="J254" s="536">
        <v>250</v>
      </c>
      <c r="M254" s="505"/>
      <c r="N254" s="109"/>
      <c r="O254" s="33"/>
    </row>
    <row r="255" spans="2:979" customFormat="1" ht="19.5" customHeight="1">
      <c r="B255" s="365"/>
      <c r="C255" s="307">
        <v>2</v>
      </c>
      <c r="D255" s="371" t="s">
        <v>108</v>
      </c>
      <c r="E255" s="202"/>
      <c r="F255" s="322"/>
      <c r="G255" s="322"/>
      <c r="H255" s="322"/>
      <c r="I255" s="226" t="s">
        <v>145</v>
      </c>
      <c r="J255" s="536">
        <v>250</v>
      </c>
      <c r="M255" s="505"/>
      <c r="N255" s="109"/>
      <c r="O255" s="33"/>
    </row>
    <row r="256" spans="2:979" customFormat="1" ht="19.5" customHeight="1">
      <c r="B256" s="365"/>
      <c r="C256" s="307">
        <v>3</v>
      </c>
      <c r="D256" s="371" t="s">
        <v>109</v>
      </c>
      <c r="E256" s="202"/>
      <c r="F256" s="322"/>
      <c r="G256" s="322"/>
      <c r="H256" s="322"/>
      <c r="I256" s="226" t="s">
        <v>145</v>
      </c>
      <c r="J256" s="536">
        <v>50</v>
      </c>
      <c r="M256" s="505"/>
      <c r="N256" s="109"/>
      <c r="O256" s="33"/>
    </row>
    <row r="257" spans="2:35" customFormat="1" ht="15.75">
      <c r="B257" s="367"/>
      <c r="C257" s="329"/>
      <c r="D257" s="231"/>
      <c r="E257" s="368"/>
      <c r="F257" s="191"/>
      <c r="G257" s="369"/>
      <c r="H257" s="191"/>
      <c r="I257" s="370"/>
      <c r="J257" s="525"/>
      <c r="M257" s="505"/>
      <c r="N257" s="109"/>
      <c r="O257" s="33"/>
    </row>
    <row r="258" spans="2:35" ht="23.25" customHeight="1">
      <c r="B258" s="362">
        <v>42</v>
      </c>
      <c r="C258" s="372"/>
      <c r="D258" s="472" t="s">
        <v>127</v>
      </c>
      <c r="E258" s="373"/>
      <c r="F258" s="374"/>
      <c r="G258" s="375"/>
      <c r="H258" s="372"/>
      <c r="I258" s="376"/>
      <c r="J258" s="537"/>
      <c r="N258" s="1"/>
    </row>
    <row r="259" spans="2:35" customFormat="1" ht="17.25" customHeight="1">
      <c r="B259" s="635" t="s">
        <v>128</v>
      </c>
      <c r="C259" s="635"/>
      <c r="D259" s="635"/>
      <c r="E259" s="194"/>
      <c r="F259" s="195"/>
      <c r="G259" s="195"/>
      <c r="H259" s="196"/>
      <c r="I259" s="197"/>
      <c r="J259" s="532"/>
      <c r="M259" s="505"/>
    </row>
    <row r="260" spans="2:35" s="115" customFormat="1" ht="23.25" customHeight="1">
      <c r="B260" s="377"/>
      <c r="C260" s="378">
        <v>1</v>
      </c>
      <c r="D260" s="379" t="s">
        <v>129</v>
      </c>
      <c r="E260" s="380"/>
      <c r="F260" s="381"/>
      <c r="G260" s="382"/>
      <c r="H260" s="383"/>
      <c r="I260" s="226" t="s">
        <v>145</v>
      </c>
      <c r="J260" s="538">
        <v>40</v>
      </c>
      <c r="K260"/>
      <c r="L260"/>
      <c r="M260" s="505"/>
    </row>
    <row r="261" spans="2:35" s="115" customFormat="1" ht="18.75">
      <c r="B261" s="377"/>
      <c r="C261" s="378">
        <v>2</v>
      </c>
      <c r="D261" s="379" t="s">
        <v>130</v>
      </c>
      <c r="E261" s="384"/>
      <c r="F261" s="381"/>
      <c r="G261" s="382"/>
      <c r="H261" s="383"/>
      <c r="I261" s="226" t="s">
        <v>145</v>
      </c>
      <c r="J261" s="538">
        <v>80</v>
      </c>
      <c r="K261"/>
      <c r="L261"/>
      <c r="M261" s="505"/>
    </row>
    <row r="262" spans="2:35" s="115" customFormat="1" ht="18.75">
      <c r="B262" s="377"/>
      <c r="C262" s="378"/>
      <c r="D262" s="208"/>
      <c r="E262" s="385"/>
      <c r="F262" s="326"/>
      <c r="G262" s="386"/>
      <c r="H262" s="383"/>
      <c r="I262" s="387"/>
      <c r="J262" s="538"/>
      <c r="K262"/>
      <c r="L262"/>
      <c r="M262" s="505"/>
    </row>
    <row r="263" spans="2:35" ht="20.25" customHeight="1">
      <c r="B263" s="362">
        <v>43</v>
      </c>
      <c r="C263" s="372"/>
      <c r="D263" s="471" t="s">
        <v>131</v>
      </c>
      <c r="E263" s="388"/>
      <c r="F263" s="389"/>
      <c r="G263" s="390"/>
      <c r="H263" s="391"/>
      <c r="I263" s="392"/>
      <c r="J263" s="525"/>
      <c r="N263" s="123"/>
      <c r="O263" s="124"/>
      <c r="P263" s="123"/>
      <c r="Q263" s="116"/>
      <c r="R263" s="117"/>
      <c r="S263" s="118"/>
      <c r="T263" s="118"/>
      <c r="U263" s="119"/>
      <c r="V263" s="120"/>
      <c r="W263" s="121"/>
      <c r="X263" s="122"/>
      <c r="Y263" s="123"/>
      <c r="Z263" s="124"/>
      <c r="AA263" s="123"/>
      <c r="AB263" s="116"/>
      <c r="AC263" s="117"/>
      <c r="AD263" s="118"/>
      <c r="AE263" s="118"/>
      <c r="AF263" s="119"/>
      <c r="AG263" s="120"/>
      <c r="AH263" s="121"/>
      <c r="AI263" s="122"/>
    </row>
    <row r="264" spans="2:35" ht="18" customHeight="1">
      <c r="B264" s="634" t="s">
        <v>132</v>
      </c>
      <c r="C264" s="634"/>
      <c r="D264" s="393" t="s">
        <v>133</v>
      </c>
      <c r="E264" s="394"/>
      <c r="F264" s="395"/>
      <c r="G264" s="396"/>
      <c r="H264" s="391"/>
      <c r="I264" s="392"/>
      <c r="J264" s="525"/>
      <c r="N264" s="123"/>
      <c r="O264" s="124"/>
      <c r="P264" s="123"/>
      <c r="Q264" s="116"/>
      <c r="R264" s="117"/>
      <c r="S264" s="118"/>
      <c r="T264" s="118"/>
      <c r="U264" s="119"/>
      <c r="V264" s="120"/>
      <c r="W264" s="121"/>
      <c r="X264" s="122"/>
      <c r="Y264" s="123"/>
      <c r="Z264" s="124"/>
      <c r="AA264" s="123"/>
      <c r="AB264" s="116"/>
      <c r="AC264" s="117"/>
      <c r="AD264" s="118"/>
      <c r="AE264" s="118"/>
      <c r="AF264" s="119"/>
      <c r="AG264" s="120"/>
      <c r="AH264" s="121"/>
      <c r="AI264" s="122"/>
    </row>
    <row r="265" spans="2:35">
      <c r="B265" s="397"/>
      <c r="C265" s="398">
        <v>1</v>
      </c>
      <c r="D265" s="399" t="s">
        <v>134</v>
      </c>
      <c r="E265" s="400"/>
      <c r="F265" s="401"/>
      <c r="G265" s="402"/>
      <c r="H265" s="403"/>
      <c r="I265" s="226" t="s">
        <v>145</v>
      </c>
      <c r="J265" s="526">
        <v>20</v>
      </c>
      <c r="N265" s="123"/>
      <c r="O265" s="132"/>
      <c r="P265" s="132"/>
      <c r="Q265" s="125"/>
      <c r="R265" s="126"/>
      <c r="S265" s="127"/>
      <c r="T265" s="127"/>
      <c r="U265" s="128"/>
      <c r="V265" s="129"/>
      <c r="W265" s="130"/>
      <c r="X265" s="131"/>
      <c r="Y265" s="133"/>
      <c r="Z265" s="132"/>
      <c r="AA265" s="132"/>
      <c r="AB265" s="125"/>
      <c r="AC265" s="126"/>
      <c r="AD265" s="134"/>
      <c r="AE265" s="135"/>
      <c r="AF265" s="128"/>
      <c r="AG265" s="129"/>
      <c r="AH265" s="130"/>
      <c r="AI265" s="133"/>
    </row>
    <row r="266" spans="2:35">
      <c r="B266" s="397"/>
      <c r="C266" s="398">
        <v>2</v>
      </c>
      <c r="D266" s="399" t="s">
        <v>135</v>
      </c>
      <c r="E266" s="400"/>
      <c r="F266" s="405"/>
      <c r="G266" s="402"/>
      <c r="H266" s="403"/>
      <c r="I266" s="226" t="s">
        <v>145</v>
      </c>
      <c r="J266" s="526">
        <v>20</v>
      </c>
      <c r="N266" s="136"/>
      <c r="O266" s="132"/>
      <c r="P266" s="132"/>
      <c r="Q266" s="125"/>
      <c r="R266" s="126"/>
      <c r="S266" s="127"/>
      <c r="T266" s="127"/>
      <c r="U266" s="128"/>
      <c r="V266" s="129"/>
      <c r="W266" s="130"/>
      <c r="X266" s="131"/>
      <c r="Y266" s="133"/>
      <c r="Z266" s="132"/>
      <c r="AA266" s="132"/>
      <c r="AB266" s="125"/>
      <c r="AC266" s="126"/>
      <c r="AD266" s="134"/>
      <c r="AE266" s="135"/>
      <c r="AF266" s="128"/>
      <c r="AG266" s="129"/>
      <c r="AH266" s="130"/>
      <c r="AI266" s="133"/>
    </row>
    <row r="267" spans="2:35">
      <c r="B267" s="397"/>
      <c r="C267" s="398">
        <v>3</v>
      </c>
      <c r="D267" s="399" t="s">
        <v>136</v>
      </c>
      <c r="E267" s="406"/>
      <c r="F267" s="405"/>
      <c r="G267" s="402"/>
      <c r="H267" s="403"/>
      <c r="I267" s="226" t="s">
        <v>145</v>
      </c>
      <c r="J267" s="526">
        <v>5</v>
      </c>
      <c r="N267" s="136"/>
      <c r="O267" s="132"/>
      <c r="P267" s="132"/>
      <c r="Q267" s="125"/>
      <c r="R267" s="126"/>
      <c r="S267" s="127"/>
      <c r="T267" s="127"/>
      <c r="U267" s="128"/>
      <c r="V267" s="129"/>
      <c r="W267" s="130"/>
      <c r="X267" s="131"/>
      <c r="Y267" s="133"/>
      <c r="Z267" s="132"/>
      <c r="AA267" s="137"/>
      <c r="AB267" s="125"/>
      <c r="AC267" s="126"/>
      <c r="AD267" s="134"/>
      <c r="AE267" s="135"/>
      <c r="AF267" s="128"/>
      <c r="AG267" s="129"/>
      <c r="AH267" s="130"/>
      <c r="AI267" s="133"/>
    </row>
    <row r="268" spans="2:35">
      <c r="B268" s="397"/>
      <c r="C268" s="407"/>
      <c r="D268" s="320"/>
      <c r="E268" s="408"/>
      <c r="F268" s="401"/>
      <c r="G268" s="409"/>
      <c r="H268" s="410"/>
      <c r="I268" s="411"/>
      <c r="J268" s="526"/>
      <c r="N268" s="123"/>
      <c r="O268" s="143"/>
      <c r="P268" s="143"/>
      <c r="Q268" s="138"/>
      <c r="R268" s="126"/>
      <c r="S268" s="139"/>
      <c r="T268" s="140"/>
      <c r="U268" s="119"/>
      <c r="V268" s="141"/>
      <c r="W268" s="142"/>
      <c r="X268" s="131"/>
      <c r="Y268" s="123"/>
      <c r="Z268" s="143"/>
      <c r="AA268" s="143"/>
      <c r="AB268" s="138"/>
      <c r="AC268" s="126"/>
      <c r="AD268" s="139"/>
      <c r="AE268" s="140"/>
      <c r="AF268" s="119"/>
      <c r="AG268" s="141"/>
      <c r="AH268" s="142"/>
      <c r="AI268" s="131"/>
    </row>
    <row r="269" spans="2:35" ht="18" customHeight="1">
      <c r="B269" s="362">
        <v>44</v>
      </c>
      <c r="C269" s="372"/>
      <c r="D269" s="471" t="s">
        <v>137</v>
      </c>
      <c r="E269" s="388"/>
      <c r="F269" s="404"/>
      <c r="G269" s="403"/>
      <c r="H269" s="403"/>
      <c r="I269" s="412"/>
      <c r="J269" s="526"/>
      <c r="N269" s="132"/>
      <c r="O269" s="132"/>
      <c r="P269" s="132"/>
      <c r="Q269" s="125"/>
      <c r="R269" s="126"/>
      <c r="S269" s="127"/>
      <c r="T269" s="127"/>
      <c r="U269" s="144"/>
      <c r="V269" s="145"/>
      <c r="W269" s="146"/>
      <c r="X269" s="132"/>
      <c r="Y269" s="132"/>
      <c r="Z269" s="132"/>
      <c r="AA269" s="132"/>
      <c r="AB269" s="125"/>
      <c r="AC269" s="126"/>
      <c r="AD269" s="127"/>
      <c r="AE269" s="127"/>
      <c r="AF269" s="144"/>
      <c r="AG269" s="145"/>
      <c r="AH269" s="146"/>
      <c r="AI269" s="132"/>
    </row>
    <row r="270" spans="2:35" ht="18" customHeight="1">
      <c r="B270" s="634" t="s">
        <v>132</v>
      </c>
      <c r="C270" s="634"/>
      <c r="D270" s="393" t="s">
        <v>133</v>
      </c>
      <c r="E270" s="394"/>
      <c r="F270" s="395"/>
      <c r="G270" s="396"/>
      <c r="H270" s="391"/>
      <c r="I270" s="392"/>
      <c r="J270" s="525"/>
      <c r="N270" s="123"/>
      <c r="O270" s="124"/>
      <c r="P270" s="123"/>
      <c r="Q270" s="116"/>
      <c r="R270" s="117"/>
      <c r="S270" s="118"/>
      <c r="T270" s="118"/>
      <c r="U270" s="119"/>
      <c r="V270" s="120"/>
      <c r="W270" s="121"/>
      <c r="X270" s="122"/>
      <c r="Y270" s="123"/>
      <c r="Z270" s="124"/>
      <c r="AA270" s="123"/>
      <c r="AB270" s="116"/>
      <c r="AC270" s="117"/>
      <c r="AD270" s="118"/>
      <c r="AE270" s="118"/>
      <c r="AF270" s="119"/>
      <c r="AG270" s="120"/>
      <c r="AH270" s="121"/>
      <c r="AI270" s="122"/>
    </row>
    <row r="271" spans="2:35">
      <c r="B271" s="397"/>
      <c r="C271" s="398">
        <v>1</v>
      </c>
      <c r="D271" s="413" t="s">
        <v>138</v>
      </c>
      <c r="E271" s="414"/>
      <c r="F271" s="415"/>
      <c r="G271" s="415"/>
      <c r="H271" s="403"/>
      <c r="I271" s="226" t="s">
        <v>145</v>
      </c>
      <c r="J271" s="526">
        <v>4</v>
      </c>
      <c r="N271" s="132"/>
      <c r="O271" s="132"/>
      <c r="P271" s="132"/>
      <c r="Q271" s="125"/>
      <c r="R271" s="126"/>
      <c r="S271" s="127"/>
      <c r="T271" s="127"/>
      <c r="U271" s="128"/>
      <c r="V271" s="129"/>
      <c r="W271" s="130"/>
      <c r="X271" s="132"/>
      <c r="Y271" s="132"/>
      <c r="Z271" s="132"/>
      <c r="AA271" s="132"/>
      <c r="AB271" s="125"/>
      <c r="AC271" s="126"/>
      <c r="AD271" s="127"/>
      <c r="AE271" s="127"/>
      <c r="AF271" s="128"/>
      <c r="AG271" s="129"/>
      <c r="AH271" s="130"/>
      <c r="AI271" s="132"/>
    </row>
    <row r="272" spans="2:35">
      <c r="B272" s="397"/>
      <c r="C272" s="407"/>
      <c r="D272" s="320"/>
      <c r="E272" s="416"/>
      <c r="F272" s="415"/>
      <c r="G272" s="415"/>
      <c r="H272" s="403"/>
      <c r="I272" s="417"/>
      <c r="J272" s="525"/>
      <c r="N272" s="132"/>
      <c r="O272" s="132"/>
      <c r="P272" s="132"/>
      <c r="Q272" s="132"/>
      <c r="R272" s="117"/>
      <c r="S272" s="132"/>
      <c r="T272" s="132"/>
      <c r="U272" s="144"/>
      <c r="V272" s="147"/>
      <c r="W272" s="142"/>
      <c r="X272" s="132"/>
      <c r="Y272" s="132"/>
      <c r="Z272" s="132"/>
      <c r="AA272" s="132"/>
      <c r="AB272" s="132"/>
      <c r="AC272" s="117"/>
      <c r="AD272" s="132"/>
      <c r="AE272" s="132"/>
      <c r="AF272" s="144"/>
      <c r="AG272" s="147"/>
      <c r="AH272" s="142"/>
      <c r="AI272" s="132"/>
    </row>
    <row r="273" spans="2:15" ht="18.75">
      <c r="B273" s="362">
        <v>45</v>
      </c>
      <c r="C273" s="372"/>
      <c r="D273" s="418" t="s">
        <v>139</v>
      </c>
      <c r="E273" s="419"/>
      <c r="F273" s="389"/>
      <c r="G273" s="390"/>
      <c r="H273" s="389"/>
      <c r="I273" s="420"/>
      <c r="J273" s="525"/>
      <c r="N273" s="1"/>
    </row>
    <row r="274" spans="2:15" customFormat="1" ht="17.25" customHeight="1">
      <c r="B274" s="635" t="s">
        <v>128</v>
      </c>
      <c r="C274" s="635"/>
      <c r="D274" s="635"/>
      <c r="E274" s="194"/>
      <c r="F274" s="195"/>
      <c r="G274" s="195"/>
      <c r="H274" s="196"/>
      <c r="I274" s="197"/>
      <c r="J274" s="532"/>
      <c r="M274" s="505"/>
    </row>
    <row r="275" spans="2:15" ht="15.75">
      <c r="B275" s="421"/>
      <c r="C275" s="422">
        <v>1</v>
      </c>
      <c r="D275" s="423" t="s">
        <v>140</v>
      </c>
      <c r="E275" s="424"/>
      <c r="F275" s="425"/>
      <c r="G275" s="426"/>
      <c r="H275" s="425"/>
      <c r="I275" s="226" t="s">
        <v>145</v>
      </c>
      <c r="J275" s="520">
        <v>14000</v>
      </c>
      <c r="N275" s="1"/>
    </row>
    <row r="276" spans="2:15" ht="15.75">
      <c r="B276" s="427"/>
      <c r="C276" s="428"/>
      <c r="D276" s="429"/>
      <c r="E276" s="430"/>
      <c r="F276" s="431"/>
      <c r="G276" s="432"/>
      <c r="H276" s="431"/>
      <c r="I276" s="433"/>
      <c r="J276" s="527"/>
      <c r="N276" s="1"/>
    </row>
    <row r="277" spans="2:15" ht="18.75">
      <c r="B277" s="362">
        <v>46</v>
      </c>
      <c r="C277" s="372"/>
      <c r="D277" s="418" t="s">
        <v>141</v>
      </c>
      <c r="E277" s="419"/>
      <c r="F277" s="405"/>
      <c r="G277" s="402"/>
      <c r="H277" s="405"/>
      <c r="I277" s="434"/>
      <c r="J277" s="527"/>
      <c r="N277" s="1"/>
    </row>
    <row r="278" spans="2:15" customFormat="1" ht="17.25" customHeight="1">
      <c r="B278" s="635" t="s">
        <v>128</v>
      </c>
      <c r="C278" s="635"/>
      <c r="D278" s="635"/>
      <c r="E278" s="194"/>
      <c r="F278" s="195"/>
      <c r="G278" s="195"/>
      <c r="H278" s="196"/>
      <c r="I278" s="197"/>
      <c r="J278" s="532"/>
      <c r="M278" s="505"/>
    </row>
    <row r="279" spans="2:15" ht="15.75">
      <c r="B279" s="421"/>
      <c r="C279" s="422">
        <v>1</v>
      </c>
      <c r="D279" s="423" t="s">
        <v>141</v>
      </c>
      <c r="E279" s="424"/>
      <c r="F279" s="415"/>
      <c r="G279" s="415"/>
      <c r="H279" s="415"/>
      <c r="I279" s="226" t="s">
        <v>145</v>
      </c>
      <c r="J279" s="527">
        <v>500</v>
      </c>
      <c r="N279" s="1"/>
    </row>
    <row r="280" spans="2:15" ht="15.75" customHeight="1">
      <c r="B280" s="427"/>
      <c r="C280" s="428"/>
      <c r="D280" s="429"/>
      <c r="E280" s="436"/>
      <c r="F280" s="415"/>
      <c r="G280" s="437"/>
      <c r="H280" s="415"/>
      <c r="I280" s="438"/>
      <c r="J280" s="439"/>
      <c r="N280" s="1"/>
    </row>
    <row r="281" spans="2:15" ht="18.75">
      <c r="B281" s="362">
        <v>47</v>
      </c>
      <c r="C281" s="372"/>
      <c r="D281" s="418" t="s">
        <v>209</v>
      </c>
      <c r="E281" s="419"/>
      <c r="F281" s="405"/>
      <c r="G281" s="402"/>
      <c r="H281" s="405"/>
      <c r="I281" s="434"/>
      <c r="J281" s="526"/>
      <c r="N281" s="1"/>
    </row>
    <row r="282" spans="2:15" customFormat="1" ht="17.25" customHeight="1">
      <c r="B282" s="635" t="s">
        <v>128</v>
      </c>
      <c r="C282" s="635"/>
      <c r="D282" s="635"/>
      <c r="E282" s="194"/>
      <c r="F282" s="195"/>
      <c r="G282" s="195"/>
      <c r="H282" s="196"/>
      <c r="I282" s="197"/>
      <c r="J282" s="532"/>
      <c r="M282" s="505"/>
    </row>
    <row r="283" spans="2:15" customFormat="1" ht="153" customHeight="1">
      <c r="B283" s="282"/>
      <c r="C283" s="283"/>
      <c r="D283" s="289" t="s">
        <v>203</v>
      </c>
      <c r="E283" s="288"/>
      <c r="F283" s="285"/>
      <c r="G283" s="286"/>
      <c r="H283" s="196"/>
      <c r="I283" s="226" t="s">
        <v>145</v>
      </c>
      <c r="J283" s="518">
        <v>30</v>
      </c>
      <c r="M283" s="505"/>
      <c r="N283" s="76"/>
    </row>
    <row r="284" spans="2:15" customFormat="1" ht="52.5" customHeight="1">
      <c r="B284" s="282"/>
      <c r="C284" s="283"/>
      <c r="D284" s="289" t="s">
        <v>204</v>
      </c>
      <c r="E284" s="288"/>
      <c r="F284" s="285"/>
      <c r="G284" s="286"/>
      <c r="H284" s="196"/>
      <c r="I284" s="226" t="s">
        <v>145</v>
      </c>
      <c r="J284" s="518">
        <v>30</v>
      </c>
      <c r="M284" s="505"/>
      <c r="N284" s="76"/>
    </row>
    <row r="285" spans="2:15" customFormat="1">
      <c r="B285" s="214"/>
      <c r="C285" s="237"/>
      <c r="D285" s="231"/>
      <c r="E285" s="247"/>
      <c r="F285" s="238"/>
      <c r="G285" s="219"/>
      <c r="H285" s="227"/>
      <c r="I285" s="219"/>
      <c r="J285" s="515"/>
      <c r="M285" s="505"/>
      <c r="N285" s="151"/>
      <c r="O285" s="149"/>
    </row>
    <row r="286" spans="2:15">
      <c r="B286" s="440"/>
      <c r="C286" s="363"/>
      <c r="D286" s="441"/>
      <c r="E286" s="539"/>
      <c r="F286" s="443"/>
      <c r="G286" s="444"/>
      <c r="H286" s="443"/>
      <c r="I286" s="444"/>
      <c r="J286" s="528"/>
      <c r="N286" s="14"/>
    </row>
    <row r="287" spans="2:15">
      <c r="F287" s="13"/>
      <c r="G287" s="14"/>
      <c r="H287" s="13"/>
      <c r="I287" s="14"/>
      <c r="J287" s="529"/>
      <c r="N287" s="14"/>
    </row>
    <row r="288" spans="2:15">
      <c r="F288" s="13"/>
      <c r="G288" s="14"/>
      <c r="H288" s="13"/>
      <c r="I288" s="14"/>
      <c r="J288" s="529"/>
      <c r="N288" s="14"/>
    </row>
    <row r="289" spans="6:14">
      <c r="F289" s="13"/>
      <c r="G289" s="14"/>
      <c r="H289" s="13"/>
      <c r="I289" s="14"/>
      <c r="J289" s="529"/>
      <c r="N289" s="14"/>
    </row>
    <row r="290" spans="6:14">
      <c r="F290" s="13"/>
      <c r="G290" s="14"/>
      <c r="H290" s="13"/>
      <c r="I290" s="14"/>
      <c r="J290" s="529"/>
      <c r="N290" s="14"/>
    </row>
    <row r="291" spans="6:14">
      <c r="F291" s="13"/>
      <c r="G291" s="14"/>
      <c r="H291" s="13"/>
      <c r="I291" s="14"/>
      <c r="J291" s="529"/>
      <c r="N291" s="14"/>
    </row>
    <row r="292" spans="6:14">
      <c r="F292" s="13"/>
      <c r="G292" s="14"/>
      <c r="H292" s="13"/>
      <c r="I292" s="14"/>
      <c r="J292" s="529"/>
      <c r="N292" s="14"/>
    </row>
    <row r="293" spans="6:14">
      <c r="F293" s="13"/>
      <c r="G293" s="14"/>
      <c r="H293" s="13"/>
      <c r="I293" s="14"/>
      <c r="J293" s="529"/>
      <c r="N293" s="14"/>
    </row>
    <row r="294" spans="6:14">
      <c r="F294" s="13"/>
      <c r="G294" s="14"/>
      <c r="H294" s="13"/>
      <c r="I294" s="14"/>
      <c r="J294" s="529"/>
      <c r="N294" s="14"/>
    </row>
    <row r="295" spans="6:14">
      <c r="F295" s="13"/>
      <c r="G295" s="14"/>
      <c r="H295" s="13"/>
      <c r="I295" s="14"/>
      <c r="J295" s="529"/>
      <c r="N295" s="14"/>
    </row>
    <row r="296" spans="6:14">
      <c r="F296" s="13"/>
      <c r="G296" s="14"/>
      <c r="H296" s="13"/>
      <c r="I296" s="14"/>
      <c r="J296" s="529"/>
      <c r="N296" s="14"/>
    </row>
  </sheetData>
  <mergeCells count="90">
    <mergeCell ref="B7:B9"/>
    <mergeCell ref="C7:C9"/>
    <mergeCell ref="D7:D9"/>
    <mergeCell ref="E7:E9"/>
    <mergeCell ref="F7:H7"/>
    <mergeCell ref="I7:I9"/>
    <mergeCell ref="J7:J9"/>
    <mergeCell ref="F8:F9"/>
    <mergeCell ref="G8:H8"/>
    <mergeCell ref="M8:M9"/>
    <mergeCell ref="B52:D52"/>
    <mergeCell ref="D11:E11"/>
    <mergeCell ref="B12:D12"/>
    <mergeCell ref="D20:E20"/>
    <mergeCell ref="B21:D21"/>
    <mergeCell ref="D29:E29"/>
    <mergeCell ref="B30:D30"/>
    <mergeCell ref="D35:E35"/>
    <mergeCell ref="B36:D36"/>
    <mergeCell ref="D45:E45"/>
    <mergeCell ref="B46:D46"/>
    <mergeCell ref="D51:E51"/>
    <mergeCell ref="B98:D98"/>
    <mergeCell ref="D56:E56"/>
    <mergeCell ref="B57:D57"/>
    <mergeCell ref="D60:E60"/>
    <mergeCell ref="B61:D61"/>
    <mergeCell ref="D65:E65"/>
    <mergeCell ref="B66:D66"/>
    <mergeCell ref="D71:E71"/>
    <mergeCell ref="B72:D72"/>
    <mergeCell ref="D88:E88"/>
    <mergeCell ref="B89:D89"/>
    <mergeCell ref="B94:D94"/>
    <mergeCell ref="D151:E151"/>
    <mergeCell ref="B102:D102"/>
    <mergeCell ref="B113:D113"/>
    <mergeCell ref="B121:D121"/>
    <mergeCell ref="B125:D125"/>
    <mergeCell ref="B129:D129"/>
    <mergeCell ref="B133:D133"/>
    <mergeCell ref="B139:D139"/>
    <mergeCell ref="D142:E142"/>
    <mergeCell ref="B143:D143"/>
    <mergeCell ref="D146:E146"/>
    <mergeCell ref="B147:D147"/>
    <mergeCell ref="D184:E184"/>
    <mergeCell ref="B152:D152"/>
    <mergeCell ref="D156:E156"/>
    <mergeCell ref="B157:D157"/>
    <mergeCell ref="D165:E165"/>
    <mergeCell ref="B166:D166"/>
    <mergeCell ref="D170:E170"/>
    <mergeCell ref="B171:D171"/>
    <mergeCell ref="D175:E175"/>
    <mergeCell ref="B176:D176"/>
    <mergeCell ref="D180:E180"/>
    <mergeCell ref="B181:D181"/>
    <mergeCell ref="D219:E219"/>
    <mergeCell ref="B185:D185"/>
    <mergeCell ref="D188:E188"/>
    <mergeCell ref="B189:D189"/>
    <mergeCell ref="D194:E194"/>
    <mergeCell ref="B195:D195"/>
    <mergeCell ref="D200:E200"/>
    <mergeCell ref="B274:D274"/>
    <mergeCell ref="B278:D278"/>
    <mergeCell ref="B282:D282"/>
    <mergeCell ref="B238:D238"/>
    <mergeCell ref="D242:E242"/>
    <mergeCell ref="B243:D243"/>
    <mergeCell ref="B249:D249"/>
    <mergeCell ref="B253:D253"/>
    <mergeCell ref="B259:D259"/>
    <mergeCell ref="K7:M7"/>
    <mergeCell ref="L8:L9"/>
    <mergeCell ref="C3:E3"/>
    <mergeCell ref="B264:C264"/>
    <mergeCell ref="B270:C270"/>
    <mergeCell ref="B220:D220"/>
    <mergeCell ref="D228:E228"/>
    <mergeCell ref="B229:D229"/>
    <mergeCell ref="D232:E232"/>
    <mergeCell ref="B233:D233"/>
    <mergeCell ref="D237:E237"/>
    <mergeCell ref="B201:D201"/>
    <mergeCell ref="D204:E204"/>
    <mergeCell ref="B205:D205"/>
    <mergeCell ref="D211:E211"/>
    <mergeCell ref="B212:D212"/>
  </mergeCells>
  <printOptions horizontalCentered="1"/>
  <pageMargins left="0.15748031496062992" right="0.15748031496062992" top="0.31496062992125984" bottom="0.35433070866141736" header="0.15748031496062992" footer="0.15748031496062992"/>
  <pageSetup paperSize="9" scale="43" orientation="landscape" r:id="rId1"/>
  <rowBreaks count="10" manualBreakCount="10">
    <brk id="19" max="15" man="1"/>
    <brk id="28" max="15" man="1"/>
    <brk id="55" max="15" man="1"/>
    <brk id="70" max="15" man="1"/>
    <brk id="92" max="15" man="1"/>
    <brk id="127" max="15" man="1"/>
    <brk id="164" max="15" man="1"/>
    <brk id="203" max="15" man="1"/>
    <brk id="218" max="15" man="1"/>
    <brk id="236" max="15" man="1"/>
  </rowBreaks>
  <drawing r:id="rId2"/>
</worksheet>
</file>

<file path=docProps/app.xml><?xml version="1.0" encoding="utf-8"?>
<Properties xmlns="http://schemas.openxmlformats.org/officeDocument/2006/extended-properties" xmlns:vt="http://schemas.openxmlformats.org/officeDocument/2006/docPropsVTypes">
  <TotalTime>3</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obrazac ponude</vt:lpstr>
      <vt:lpstr>obrazac strukture cene</vt:lpstr>
      <vt:lpstr>tehnička specifikacija</vt:lpstr>
      <vt:lpstr>'obrazac ponude'!Print_Area</vt:lpstr>
      <vt:lpstr>'obrazac strukture cene'!Print_Area</vt:lpstr>
      <vt:lpstr>'tehnička specifikacija'!Print_Area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dc:creator>
  <cp:lastModifiedBy>Jovana</cp:lastModifiedBy>
  <cp:revision>1</cp:revision>
  <cp:lastPrinted>2018-11-28T06:20:58Z</cp:lastPrinted>
  <dcterms:created xsi:type="dcterms:W3CDTF">2018-03-23T06:57:37Z</dcterms:created>
  <dcterms:modified xsi:type="dcterms:W3CDTF">2018-11-28T06:55:06Z</dcterms:modified>
  <dc:language>en-US</dc:language>
</cp:coreProperties>
</file>