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/>
  </bookViews>
  <sheets>
    <sheet name="Tehnička specifikacija" sheetId="1" r:id="rId1"/>
    <sheet name="OBRAZAC PONUDE" sheetId="2" r:id="rId2"/>
    <sheet name="OBRAZAC  STRUKTURE CENE" sheetId="3" r:id="rId3"/>
  </sheets>
  <externalReferences>
    <externalReference r:id="rId4"/>
  </externalReferences>
  <definedNames>
    <definedName name="_xlnm.Print_Area" localSheetId="2">'OBRAZAC  STRUKTURE CENE'!$A$1:$K$22</definedName>
    <definedName name="_xlnm.Print_Area" localSheetId="1">'OBRAZAC PONUDE'!$A$1:$O$23</definedName>
    <definedName name="_xlnm.Print_Area" localSheetId="0">'Tehnička specifikacija'!$A$1:$H$19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D13" i="2"/>
  <c r="D23" s="1"/>
  <c r="D14"/>
  <c r="D15"/>
  <c r="D16"/>
  <c r="D17"/>
  <c r="D18"/>
  <c r="D19"/>
  <c r="D20"/>
  <c r="D22"/>
</calcChain>
</file>

<file path=xl/sharedStrings.xml><?xml version="1.0" encoding="utf-8"?>
<sst xmlns="http://schemas.openxmlformats.org/spreadsheetml/2006/main" count="154" uniqueCount="49">
  <si>
    <t xml:space="preserve"> Tehničke karakteristike: (specifikacija), kvalitet, količina i opis dobra</t>
  </si>
  <si>
    <t>PARTIJA                                 BR.</t>
  </si>
  <si>
    <t>Broj stavke</t>
  </si>
  <si>
    <t>NAZIV LEKA (INN)</t>
  </si>
  <si>
    <t>POPUNJAVA PONUĐAČ</t>
  </si>
  <si>
    <t>ZAŠTIĆEN NAZIV LEKA</t>
  </si>
  <si>
    <t>Jedinica   mere</t>
  </si>
  <si>
    <t>Zahtevna  kolicina</t>
  </si>
  <si>
    <t>Farmaceutski oblik</t>
  </si>
  <si>
    <t>Ispunjenost teh.uslova DA/NE</t>
  </si>
  <si>
    <t>amp.</t>
  </si>
  <si>
    <t>sol</t>
  </si>
  <si>
    <t>inf.</t>
  </si>
  <si>
    <t>lidocain 10% aerosol</t>
  </si>
  <si>
    <t>aerosol</t>
  </si>
  <si>
    <t>magnesium sulfate 20% a 100 ml</t>
  </si>
  <si>
    <t>naloxon hydrochloride 0,4mg/ml</t>
  </si>
  <si>
    <t>phenilephrin 10mg/ml</t>
  </si>
  <si>
    <t>propafenon 35mg/10ml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</si>
  <si>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</si>
  <si>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</si>
  <si>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</si>
  <si>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</si>
  <si>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</si>
  <si>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</si>
  <si>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</si>
  <si>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</si>
  <si>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</si>
  <si>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</si>
  <si>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</si>
  <si>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</si>
  <si>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</si>
  <si>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</si>
  <si>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</si>
  <si>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</si>
  <si>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LEKOVI SA LISTE (lek u zu)</t>
  </si>
  <si>
    <t>Procenjena vrednost JN.bez PDV-a</t>
  </si>
  <si>
    <t>12= kol.( 6 x 10 )</t>
  </si>
  <si>
    <t>13=kol.(10 x11)</t>
  </si>
  <si>
    <t>Stopaa  PDV-a</t>
  </si>
  <si>
    <t>LEKOVI ZA HUMANU UPOTREBU - LEKOVI SA LISTE LEKOVA, JNMV   5/2019</t>
  </si>
  <si>
    <t>LEKOVI ZA HUMANU UPOTREBU - LEKOVI SA LISTE LEKOVA, JNMV 5/2019</t>
  </si>
  <si>
    <t>kom</t>
  </si>
  <si>
    <t>calcium gluconate 10%/10ml</t>
  </si>
  <si>
    <t>natrijum nitroprusid 50mg</t>
  </si>
  <si>
    <t>Hydrocortisone amp. 100mg</t>
  </si>
  <si>
    <t>UKUPNO:</t>
  </si>
  <si>
    <t>glukoze 50%</t>
  </si>
  <si>
    <t>aminofilin 240mg/10ml ili 250mg/10ml</t>
  </si>
</sst>
</file>

<file path=xl/styles.xml><?xml version="1.0" encoding="utf-8"?>
<styleSheet xmlns="http://schemas.openxmlformats.org/spreadsheetml/2006/main">
  <fonts count="7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1"/>
      <color indexed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b/>
      <sz val="10"/>
      <color rgb="FFFA7D00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1"/>
      <color rgb="FF0000FF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/>
      <diagonal/>
    </border>
    <border>
      <left style="hair">
        <color rgb="FFFF0000"/>
      </left>
      <right style="hair">
        <color rgb="FFFF0000"/>
      </right>
      <top/>
      <bottom/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2" fillId="0" borderId="0"/>
    <xf numFmtId="0" fontId="12" fillId="0" borderId="0"/>
  </cellStyleXfs>
  <cellXfs count="21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6" fillId="0" borderId="3" xfId="0" applyFont="1" applyBorder="1"/>
    <xf numFmtId="0" fontId="20" fillId="8" borderId="0" xfId="0" applyFont="1" applyFill="1" applyBorder="1" applyAlignment="1">
      <alignment vertical="center" wrapText="1"/>
    </xf>
    <xf numFmtId="0" fontId="0" fillId="0" borderId="0" xfId="0" applyFill="1"/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0" fillId="10" borderId="0" xfId="0" applyFill="1"/>
    <xf numFmtId="0" fontId="32" fillId="0" borderId="4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3" fillId="0" borderId="0" xfId="0" applyFont="1" applyAlignment="1">
      <alignment horizontal="center"/>
    </xf>
    <xf numFmtId="0" fontId="45" fillId="0" borderId="0" xfId="0" applyFont="1"/>
    <xf numFmtId="0" fontId="34" fillId="0" borderId="0" xfId="0" applyFont="1"/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53" fillId="0" borderId="0" xfId="0" applyFont="1"/>
    <xf numFmtId="0" fontId="52" fillId="8" borderId="0" xfId="0" applyFont="1" applyFill="1" applyBorder="1" applyAlignment="1">
      <alignment vertical="center" wrapText="1"/>
    </xf>
    <xf numFmtId="0" fontId="36" fillId="8" borderId="0" xfId="0" applyFont="1" applyFill="1" applyBorder="1" applyAlignment="1">
      <alignment vertical="center" wrapText="1"/>
    </xf>
    <xf numFmtId="0" fontId="55" fillId="8" borderId="0" xfId="0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0" fontId="53" fillId="10" borderId="0" xfId="0" applyFont="1" applyFill="1"/>
    <xf numFmtId="0" fontId="53" fillId="0" borderId="0" xfId="0" applyFont="1" applyAlignment="1">
      <alignment horizontal="center"/>
    </xf>
    <xf numFmtId="0" fontId="52" fillId="8" borderId="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52" fillId="8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2" fillId="0" borderId="0" xfId="0" applyFont="1" applyAlignment="1">
      <alignment horizontal="right"/>
    </xf>
    <xf numFmtId="0" fontId="52" fillId="10" borderId="0" xfId="0" applyFont="1" applyFill="1" applyBorder="1" applyAlignment="1">
      <alignment vertical="center" wrapText="1"/>
    </xf>
    <xf numFmtId="0" fontId="51" fillId="0" borderId="0" xfId="0" applyFont="1"/>
    <xf numFmtId="0" fontId="61" fillId="0" borderId="0" xfId="0" applyFont="1"/>
    <xf numFmtId="0" fontId="51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right"/>
    </xf>
    <xf numFmtId="0" fontId="63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64" fillId="0" borderId="0" xfId="0" applyFont="1"/>
    <xf numFmtId="0" fontId="65" fillId="10" borderId="0" xfId="0" applyFont="1" applyFill="1"/>
    <xf numFmtId="0" fontId="66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45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68" fillId="0" borderId="0" xfId="0" applyFont="1"/>
    <xf numFmtId="0" fontId="39" fillId="0" borderId="3" xfId="0" applyFont="1" applyBorder="1"/>
    <xf numFmtId="0" fontId="48" fillId="8" borderId="3" xfId="0" applyFont="1" applyFill="1" applyBorder="1" applyAlignment="1">
      <alignment vertical="center" wrapText="1"/>
    </xf>
    <xf numFmtId="0" fontId="15" fillId="11" borderId="7" xfId="8" applyFont="1" applyFill="1" applyBorder="1" applyAlignment="1">
      <alignment horizontal="left" vertical="center" wrapText="1"/>
    </xf>
    <xf numFmtId="0" fontId="15" fillId="10" borderId="7" xfId="8" applyFont="1" applyFill="1" applyBorder="1" applyAlignment="1">
      <alignment horizontal="left" vertical="center" wrapText="1"/>
    </xf>
    <xf numFmtId="0" fontId="54" fillId="12" borderId="11" xfId="0" applyFont="1" applyFill="1" applyBorder="1" applyAlignment="1">
      <alignment horizontal="center" vertical="center"/>
    </xf>
    <xf numFmtId="9" fontId="52" fillId="12" borderId="11" xfId="0" applyNumberFormat="1" applyFont="1" applyFill="1" applyBorder="1" applyAlignment="1">
      <alignment horizontal="center" vertical="center" wrapText="1"/>
    </xf>
    <xf numFmtId="0" fontId="42" fillId="12" borderId="11" xfId="0" applyFont="1" applyFill="1" applyBorder="1" applyAlignment="1">
      <alignment horizontal="center" vertical="center" wrapText="1"/>
    </xf>
    <xf numFmtId="9" fontId="52" fillId="12" borderId="11" xfId="0" applyNumberFormat="1" applyFont="1" applyFill="1" applyBorder="1" applyAlignment="1">
      <alignment horizontal="center" vertical="center"/>
    </xf>
    <xf numFmtId="0" fontId="54" fillId="10" borderId="11" xfId="0" applyFont="1" applyFill="1" applyBorder="1" applyAlignment="1">
      <alignment horizontal="center" vertical="center"/>
    </xf>
    <xf numFmtId="0" fontId="54" fillId="10" borderId="11" xfId="0" applyFont="1" applyFill="1" applyBorder="1" applyAlignment="1">
      <alignment horizontal="center" vertical="center" wrapText="1"/>
    </xf>
    <xf numFmtId="0" fontId="52" fillId="10" borderId="11" xfId="0" applyFont="1" applyFill="1" applyBorder="1" applyAlignment="1">
      <alignment horizontal="right" vertical="center"/>
    </xf>
    <xf numFmtId="0" fontId="54" fillId="10" borderId="11" xfId="0" applyFont="1" applyFill="1" applyBorder="1" applyAlignment="1">
      <alignment horizontal="right" vertical="center"/>
    </xf>
    <xf numFmtId="0" fontId="55" fillId="10" borderId="11" xfId="0" applyFont="1" applyFill="1" applyBorder="1" applyAlignment="1">
      <alignment horizontal="center" vertical="center"/>
    </xf>
    <xf numFmtId="0" fontId="53" fillId="10" borderId="11" xfId="0" applyFont="1" applyFill="1" applyBorder="1"/>
    <xf numFmtId="0" fontId="36" fillId="8" borderId="11" xfId="7" applyFont="1" applyFill="1" applyBorder="1" applyAlignment="1">
      <alignment vertical="center"/>
    </xf>
    <xf numFmtId="0" fontId="41" fillId="8" borderId="11" xfId="7" applyFont="1" applyFill="1" applyBorder="1" applyAlignment="1">
      <alignment vertical="center"/>
    </xf>
    <xf numFmtId="0" fontId="41" fillId="8" borderId="11" xfId="7" applyFont="1" applyFill="1" applyBorder="1" applyAlignment="1">
      <alignment horizontal="center" vertical="center" wrapText="1"/>
    </xf>
    <xf numFmtId="0" fontId="52" fillId="8" borderId="11" xfId="7" applyFont="1" applyFill="1" applyBorder="1" applyAlignment="1">
      <alignment horizontal="right" vertical="center" wrapText="1"/>
    </xf>
    <xf numFmtId="0" fontId="41" fillId="8" borderId="11" xfId="7" applyFont="1" applyFill="1" applyBorder="1" applyAlignment="1">
      <alignment horizontal="right" vertical="center" wrapText="1"/>
    </xf>
    <xf numFmtId="0" fontId="41" fillId="8" borderId="11" xfId="7" applyFont="1" applyFill="1" applyBorder="1" applyAlignment="1">
      <alignment vertical="center" wrapText="1"/>
    </xf>
    <xf numFmtId="0" fontId="55" fillId="8" borderId="11" xfId="7" applyFont="1" applyFill="1" applyBorder="1" applyAlignment="1">
      <alignment horizontal="center" vertical="center" wrapText="1"/>
    </xf>
    <xf numFmtId="0" fontId="53" fillId="8" borderId="11" xfId="0" applyFont="1" applyFill="1" applyBorder="1" applyAlignment="1">
      <alignment vertical="center"/>
    </xf>
    <xf numFmtId="0" fontId="50" fillId="10" borderId="11" xfId="6" applyFont="1" applyFill="1" applyBorder="1" applyAlignment="1">
      <alignment horizontal="center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vertical="center" wrapText="1"/>
    </xf>
    <xf numFmtId="4" fontId="36" fillId="0" borderId="11" xfId="8" applyNumberFormat="1" applyFont="1" applyBorder="1" applyAlignment="1">
      <alignment horizontal="right" vertical="center" wrapText="1"/>
    </xf>
    <xf numFmtId="4" fontId="37" fillId="0" borderId="11" xfId="8" applyNumberFormat="1" applyFont="1" applyBorder="1" applyAlignment="1">
      <alignment horizontal="right" vertical="center" wrapText="1"/>
    </xf>
    <xf numFmtId="0" fontId="25" fillId="0" borderId="11" xfId="0" applyFont="1" applyBorder="1" applyAlignment="1">
      <alignment horizontal="center" vertical="center" wrapText="1"/>
    </xf>
    <xf numFmtId="3" fontId="36" fillId="0" borderId="11" xfId="0" applyNumberFormat="1" applyFont="1" applyBorder="1" applyAlignment="1">
      <alignment horizontal="right" vertical="center" wrapText="1"/>
    </xf>
    <xf numFmtId="0" fontId="25" fillId="0" borderId="11" xfId="0" applyFont="1" applyBorder="1" applyAlignment="1">
      <alignment horizontal="right" vertical="center" wrapText="1"/>
    </xf>
    <xf numFmtId="3" fontId="37" fillId="0" borderId="11" xfId="8" applyNumberFormat="1" applyFont="1" applyBorder="1" applyAlignment="1">
      <alignment vertical="center" wrapText="1"/>
    </xf>
    <xf numFmtId="4" fontId="37" fillId="0" borderId="11" xfId="8" applyNumberFormat="1" applyFont="1" applyBorder="1" applyAlignment="1">
      <alignment vertical="center" wrapText="1"/>
    </xf>
    <xf numFmtId="9" fontId="44" fillId="0" borderId="11" xfId="0" applyNumberFormat="1" applyFont="1" applyBorder="1" applyAlignment="1">
      <alignment horizontal="center" vertical="center" wrapText="1"/>
    </xf>
    <xf numFmtId="0" fontId="37" fillId="0" borderId="11" xfId="0" applyFont="1" applyBorder="1" applyAlignment="1">
      <alignment vertical="center"/>
    </xf>
    <xf numFmtId="0" fontId="37" fillId="11" borderId="11" xfId="8" applyFont="1" applyFill="1" applyBorder="1" applyAlignment="1">
      <alignment horizontal="center" vertical="center" wrapText="1"/>
    </xf>
    <xf numFmtId="0" fontId="39" fillId="11" borderId="11" xfId="0" applyFont="1" applyFill="1" applyBorder="1" applyAlignment="1">
      <alignment horizontal="center" vertical="center" wrapText="1"/>
    </xf>
    <xf numFmtId="0" fontId="25" fillId="11" borderId="11" xfId="0" applyFont="1" applyFill="1" applyBorder="1" applyAlignment="1">
      <alignment horizontal="center" vertical="center" wrapText="1"/>
    </xf>
    <xf numFmtId="3" fontId="28" fillId="11" borderId="11" xfId="0" applyNumberFormat="1" applyFont="1" applyFill="1" applyBorder="1" applyAlignment="1">
      <alignment horizontal="right" vertical="center" wrapText="1"/>
    </xf>
    <xf numFmtId="0" fontId="25" fillId="11" borderId="11" xfId="0" applyFont="1" applyFill="1" applyBorder="1" applyAlignment="1">
      <alignment horizontal="right" vertical="center" wrapText="1"/>
    </xf>
    <xf numFmtId="0" fontId="25" fillId="10" borderId="11" xfId="0" applyFont="1" applyFill="1" applyBorder="1" applyAlignment="1">
      <alignment vertical="center"/>
    </xf>
    <xf numFmtId="0" fontId="36" fillId="10" borderId="11" xfId="0" applyFont="1" applyFill="1" applyBorder="1" applyAlignment="1">
      <alignment horizontal="right" vertical="center"/>
    </xf>
    <xf numFmtId="4" fontId="25" fillId="10" borderId="11" xfId="0" applyNumberFormat="1" applyFont="1" applyFill="1" applyBorder="1" applyAlignment="1">
      <alignment vertical="center"/>
    </xf>
    <xf numFmtId="0" fontId="41" fillId="10" borderId="11" xfId="0" applyFont="1" applyFill="1" applyBorder="1" applyAlignment="1">
      <alignment horizontal="center" vertical="center"/>
    </xf>
    <xf numFmtId="0" fontId="41" fillId="10" borderId="11" xfId="0" applyFont="1" applyFill="1" applyBorder="1" applyAlignment="1">
      <alignment horizontal="right" vertical="center"/>
    </xf>
    <xf numFmtId="0" fontId="69" fillId="10" borderId="0" xfId="0" applyFont="1" applyFill="1"/>
    <xf numFmtId="0" fontId="51" fillId="10" borderId="0" xfId="0" applyFont="1" applyFill="1" applyAlignment="1">
      <alignment horizontal="center"/>
    </xf>
    <xf numFmtId="0" fontId="69" fillId="0" borderId="0" xfId="0" applyFont="1"/>
    <xf numFmtId="0" fontId="69" fillId="0" borderId="0" xfId="0" applyFont="1" applyAlignment="1">
      <alignment horizontal="center"/>
    </xf>
    <xf numFmtId="0" fontId="70" fillId="10" borderId="0" xfId="0" applyFont="1" applyFill="1"/>
    <xf numFmtId="0" fontId="71" fillId="0" borderId="0" xfId="0" applyFont="1"/>
    <xf numFmtId="0" fontId="70" fillId="0" borderId="0" xfId="0" applyFont="1"/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right" vertical="center"/>
    </xf>
    <xf numFmtId="0" fontId="71" fillId="0" borderId="0" xfId="0" applyFont="1" applyAlignment="1">
      <alignment horizontal="right"/>
    </xf>
    <xf numFmtId="0" fontId="71" fillId="0" borderId="0" xfId="0" applyFont="1" applyAlignment="1">
      <alignment horizontal="center" vertical="center"/>
    </xf>
    <xf numFmtId="0" fontId="71" fillId="0" borderId="0" xfId="0" applyFont="1" applyAlignment="1">
      <alignment horizontal="center"/>
    </xf>
    <xf numFmtId="0" fontId="72" fillId="0" borderId="0" xfId="0" applyFont="1"/>
    <xf numFmtId="0" fontId="21" fillId="8" borderId="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/>
    </xf>
    <xf numFmtId="0" fontId="53" fillId="10" borderId="12" xfId="0" applyFont="1" applyFill="1" applyBorder="1"/>
    <xf numFmtId="0" fontId="15" fillId="0" borderId="12" xfId="8" applyFont="1" applyBorder="1" applyAlignment="1">
      <alignment horizontal="left" vertical="center" wrapText="1"/>
    </xf>
    <xf numFmtId="1" fontId="24" fillId="9" borderId="12" xfId="0" applyNumberFormat="1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vertical="center" wrapText="1"/>
    </xf>
    <xf numFmtId="4" fontId="15" fillId="0" borderId="12" xfId="8" applyNumberFormat="1" applyFont="1" applyBorder="1" applyAlignment="1">
      <alignment vertical="center" wrapText="1"/>
    </xf>
    <xf numFmtId="0" fontId="50" fillId="10" borderId="12" xfId="6" applyFont="1" applyFill="1" applyBorder="1" applyAlignment="1">
      <alignment horizontal="center" vertical="center" wrapText="1"/>
    </xf>
    <xf numFmtId="0" fontId="25" fillId="10" borderId="12" xfId="0" applyFont="1" applyFill="1" applyBorder="1" applyAlignment="1">
      <alignment horizontal="center" vertical="center" wrapText="1"/>
    </xf>
    <xf numFmtId="0" fontId="38" fillId="0" borderId="12" xfId="0" applyFont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center" vertical="center"/>
    </xf>
    <xf numFmtId="0" fontId="13" fillId="10" borderId="5" xfId="7" applyFont="1" applyFill="1" applyBorder="1" applyAlignment="1">
      <alignment vertical="center"/>
    </xf>
    <xf numFmtId="0" fontId="13" fillId="10" borderId="5" xfId="7" applyFont="1" applyFill="1" applyBorder="1" applyAlignment="1">
      <alignment horizontal="center" vertical="center" wrapText="1"/>
    </xf>
    <xf numFmtId="0" fontId="14" fillId="10" borderId="5" xfId="7" applyFont="1" applyFill="1" applyBorder="1" applyAlignment="1">
      <alignment vertical="center" wrapText="1"/>
    </xf>
    <xf numFmtId="0" fontId="13" fillId="10" borderId="6" xfId="7" applyFont="1" applyFill="1" applyBorder="1" applyAlignment="1">
      <alignment vertical="center" wrapText="1"/>
    </xf>
    <xf numFmtId="3" fontId="15" fillId="10" borderId="8" xfId="8" applyNumberFormat="1" applyFont="1" applyFill="1" applyBorder="1" applyAlignment="1">
      <alignment vertical="center" wrapText="1"/>
    </xf>
    <xf numFmtId="3" fontId="15" fillId="11" borderId="8" xfId="8" applyNumberFormat="1" applyFont="1" applyFill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10" borderId="0" xfId="0" applyNumberFormat="1" applyFill="1"/>
    <xf numFmtId="4" fontId="33" fillId="0" borderId="0" xfId="0" applyNumberFormat="1" applyFont="1"/>
    <xf numFmtId="4" fontId="37" fillId="10" borderId="11" xfId="8" applyNumberFormat="1" applyFont="1" applyFill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37" fillId="10" borderId="12" xfId="8" applyFont="1" applyFill="1" applyBorder="1" applyAlignment="1">
      <alignment horizontal="center" vertical="center" wrapText="1"/>
    </xf>
    <xf numFmtId="0" fontId="38" fillId="10" borderId="12" xfId="0" applyFont="1" applyFill="1" applyBorder="1" applyAlignment="1">
      <alignment horizontal="left" vertical="center" wrapText="1"/>
    </xf>
    <xf numFmtId="0" fontId="15" fillId="10" borderId="12" xfId="8" applyFont="1" applyFill="1" applyBorder="1" applyAlignment="1">
      <alignment horizontal="left" vertical="center" wrapText="1"/>
    </xf>
    <xf numFmtId="3" fontId="36" fillId="10" borderId="11" xfId="0" applyNumberFormat="1" applyFont="1" applyFill="1" applyBorder="1" applyAlignment="1">
      <alignment horizontal="right" vertical="center" wrapText="1"/>
    </xf>
    <xf numFmtId="0" fontId="25" fillId="10" borderId="11" xfId="0" applyFont="1" applyFill="1" applyBorder="1" applyAlignment="1">
      <alignment horizontal="right" vertical="center" wrapText="1"/>
    </xf>
    <xf numFmtId="4" fontId="15" fillId="10" borderId="12" xfId="8" applyNumberFormat="1" applyFont="1" applyFill="1" applyBorder="1" applyAlignment="1">
      <alignment vertical="center" wrapText="1"/>
    </xf>
    <xf numFmtId="0" fontId="0" fillId="14" borderId="0" xfId="0" applyFill="1"/>
    <xf numFmtId="4" fontId="60" fillId="14" borderId="11" xfId="1" applyNumberFormat="1" applyFont="1" applyFill="1" applyBorder="1" applyAlignment="1">
      <alignment horizontal="right" vertical="center" wrapText="1"/>
    </xf>
    <xf numFmtId="0" fontId="25" fillId="14" borderId="11" xfId="0" applyFont="1" applyFill="1" applyBorder="1" applyAlignment="1">
      <alignment vertical="center"/>
    </xf>
    <xf numFmtId="0" fontId="36" fillId="14" borderId="11" xfId="0" applyFont="1" applyFill="1" applyBorder="1" applyAlignment="1">
      <alignment horizontal="right" vertical="center"/>
    </xf>
    <xf numFmtId="4" fontId="44" fillId="14" borderId="11" xfId="0" applyNumberFormat="1" applyFont="1" applyFill="1" applyBorder="1" applyAlignment="1">
      <alignment vertical="center"/>
    </xf>
    <xf numFmtId="0" fontId="53" fillId="14" borderId="0" xfId="0" applyFont="1" applyFill="1"/>
    <xf numFmtId="0" fontId="25" fillId="10" borderId="11" xfId="0" applyFont="1" applyFill="1" applyBorder="1" applyAlignment="1">
      <alignment vertical="center" wrapText="1"/>
    </xf>
    <xf numFmtId="4" fontId="78" fillId="10" borderId="11" xfId="8" applyNumberFormat="1" applyFont="1" applyFill="1" applyBorder="1" applyAlignment="1">
      <alignment horizontal="right" vertical="center" wrapText="1"/>
    </xf>
    <xf numFmtId="4" fontId="37" fillId="10" borderId="11" xfId="8" applyNumberFormat="1" applyFont="1" applyFill="1" applyBorder="1" applyAlignment="1">
      <alignment horizontal="right" vertical="center" wrapText="1"/>
    </xf>
    <xf numFmtId="3" fontId="37" fillId="10" borderId="11" xfId="8" applyNumberFormat="1" applyFont="1" applyFill="1" applyBorder="1" applyAlignment="1">
      <alignment vertical="center" wrapText="1"/>
    </xf>
    <xf numFmtId="4" fontId="58" fillId="10" borderId="11" xfId="8" applyNumberFormat="1" applyFont="1" applyFill="1" applyBorder="1" applyAlignment="1">
      <alignment horizontal="right" vertical="center" wrapText="1"/>
    </xf>
    <xf numFmtId="4" fontId="59" fillId="10" borderId="11" xfId="8" applyNumberFormat="1" applyFont="1" applyFill="1" applyBorder="1" applyAlignment="1">
      <alignment vertical="center" wrapText="1"/>
    </xf>
    <xf numFmtId="9" fontId="55" fillId="10" borderId="11" xfId="8" applyNumberFormat="1" applyFont="1" applyFill="1" applyBorder="1" applyAlignment="1">
      <alignment horizontal="center" vertical="center" wrapText="1"/>
    </xf>
    <xf numFmtId="4" fontId="47" fillId="10" borderId="11" xfId="8" applyNumberFormat="1" applyFont="1" applyFill="1" applyBorder="1" applyAlignment="1">
      <alignment vertical="center" wrapText="1"/>
    </xf>
    <xf numFmtId="0" fontId="39" fillId="3" borderId="11" xfId="2" applyFont="1" applyBorder="1" applyAlignment="1">
      <alignment horizontal="center" vertical="center"/>
    </xf>
    <xf numFmtId="0" fontId="77" fillId="6" borderId="9" xfId="5" applyFont="1" applyBorder="1" applyAlignment="1">
      <alignment horizontal="center" vertical="center" wrapText="1"/>
    </xf>
    <xf numFmtId="0" fontId="77" fillId="6" borderId="10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4" fillId="13" borderId="4" xfId="5" applyFont="1" applyFill="1" applyBorder="1" applyAlignment="1">
      <alignment horizontal="center" vertical="center" textRotation="90" wrapText="1"/>
    </xf>
    <xf numFmtId="0" fontId="35" fillId="10" borderId="4" xfId="5" applyFont="1" applyFill="1" applyBorder="1" applyAlignment="1">
      <alignment horizontal="center" vertical="center" textRotation="90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1" fillId="4" borderId="4" xfId="3" applyBorder="1" applyAlignment="1">
      <alignment horizontal="center" vertical="center" textRotation="90" wrapText="1"/>
    </xf>
    <xf numFmtId="0" fontId="27" fillId="2" borderId="0" xfId="1" applyFont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0" fillId="13" borderId="11" xfId="5" applyFont="1" applyFill="1" applyBorder="1" applyAlignment="1">
      <alignment horizontal="center" vertical="center" textRotation="90" wrapText="1"/>
    </xf>
    <xf numFmtId="0" fontId="49" fillId="10" borderId="16" xfId="5" applyFont="1" applyFill="1" applyBorder="1" applyAlignment="1">
      <alignment horizontal="center" vertical="center" textRotation="90" wrapText="1"/>
    </xf>
    <xf numFmtId="0" fontId="49" fillId="10" borderId="17" xfId="5" applyFont="1" applyFill="1" applyBorder="1" applyAlignment="1">
      <alignment horizontal="center" vertical="center" textRotation="90" wrapText="1"/>
    </xf>
    <xf numFmtId="0" fontId="49" fillId="10" borderId="18" xfId="5" applyFont="1" applyFill="1" applyBorder="1" applyAlignment="1">
      <alignment horizontal="center" vertical="center" textRotation="90" wrapText="1"/>
    </xf>
    <xf numFmtId="0" fontId="73" fillId="0" borderId="11" xfId="0" applyFont="1" applyFill="1" applyBorder="1" applyAlignment="1">
      <alignment horizontal="center" vertical="center" wrapText="1"/>
    </xf>
    <xf numFmtId="0" fontId="53" fillId="0" borderId="11" xfId="0" applyNumberFormat="1" applyFont="1" applyFill="1" applyBorder="1" applyAlignment="1">
      <alignment horizontal="center" vertical="center" wrapText="1"/>
    </xf>
    <xf numFmtId="0" fontId="54" fillId="12" borderId="11" xfId="0" applyFont="1" applyFill="1" applyBorder="1" applyAlignment="1">
      <alignment horizontal="center" vertical="center"/>
    </xf>
    <xf numFmtId="0" fontId="56" fillId="12" borderId="11" xfId="0" applyNumberFormat="1" applyFont="1" applyFill="1" applyBorder="1" applyAlignment="1">
      <alignment horizontal="center" vertical="center" wrapText="1"/>
    </xf>
    <xf numFmtId="0" fontId="57" fillId="5" borderId="11" xfId="4" applyFont="1" applyBorder="1" applyAlignment="1">
      <alignment horizontal="center" vertical="center" textRotation="90" wrapText="1"/>
    </xf>
    <xf numFmtId="0" fontId="36" fillId="0" borderId="11" xfId="0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textRotation="90" wrapText="1"/>
    </xf>
    <xf numFmtId="9" fontId="52" fillId="12" borderId="11" xfId="0" applyNumberFormat="1" applyFont="1" applyFill="1" applyBorder="1" applyAlignment="1">
      <alignment horizontal="center" vertical="center" wrapText="1"/>
    </xf>
    <xf numFmtId="9" fontId="54" fillId="12" borderId="11" xfId="0" applyNumberFormat="1" applyFont="1" applyFill="1" applyBorder="1" applyAlignment="1">
      <alignment horizontal="center" vertical="center" wrapText="1"/>
    </xf>
    <xf numFmtId="9" fontId="55" fillId="12" borderId="11" xfId="0" applyNumberFormat="1" applyFont="1" applyFill="1" applyBorder="1" applyAlignment="1">
      <alignment horizontal="center" vertical="center" textRotation="90" wrapText="1"/>
    </xf>
    <xf numFmtId="0" fontId="41" fillId="12" borderId="11" xfId="0" applyFont="1" applyFill="1" applyBorder="1" applyAlignment="1">
      <alignment horizontal="center" vertical="center" wrapText="1"/>
    </xf>
    <xf numFmtId="0" fontId="25" fillId="12" borderId="11" xfId="0" applyFont="1" applyFill="1" applyBorder="1" applyAlignment="1">
      <alignment horizontal="center" vertical="center" wrapText="1"/>
    </xf>
    <xf numFmtId="0" fontId="39" fillId="3" borderId="14" xfId="2" applyFont="1" applyBorder="1" applyAlignment="1">
      <alignment horizontal="center" vertical="center"/>
    </xf>
    <xf numFmtId="0" fontId="39" fillId="3" borderId="15" xfId="2" applyFont="1" applyBorder="1" applyAlignment="1">
      <alignment horizontal="center" vertical="center"/>
    </xf>
    <xf numFmtId="0" fontId="60" fillId="10" borderId="11" xfId="1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wrapText="1"/>
    </xf>
    <xf numFmtId="0" fontId="40" fillId="3" borderId="12" xfId="2" applyFont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75" fillId="13" borderId="12" xfId="5" applyFont="1" applyFill="1" applyBorder="1" applyAlignment="1">
      <alignment horizontal="center" vertical="center" textRotation="90" wrapText="1"/>
    </xf>
    <xf numFmtId="0" fontId="35" fillId="10" borderId="12" xfId="5" applyFont="1" applyFill="1" applyBorder="1" applyAlignment="1">
      <alignment horizontal="center" vertical="center" textRotation="90" wrapText="1"/>
    </xf>
    <xf numFmtId="0" fontId="76" fillId="0" borderId="12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 wrapText="1"/>
    </xf>
    <xf numFmtId="0" fontId="26" fillId="4" borderId="12" xfId="3" applyFont="1" applyBorder="1" applyAlignment="1">
      <alignment horizontal="center" vertical="center" textRotation="90" wrapText="1"/>
    </xf>
  </cellXfs>
  <cellStyles count="9">
    <cellStyle name="20% - Accent1" xfId="3" builtinId="30"/>
    <cellStyle name="20% - Accent6" xfId="5" builtinId="50"/>
    <cellStyle name="40% - Accent5" xfId="4" builtinId="47"/>
    <cellStyle name="40% - Accent6" xfId="6" builtinId="51"/>
    <cellStyle name="Calculation" xfId="1" builtinId="22"/>
    <cellStyle name="Excel Built-in Normal" xfId="7"/>
    <cellStyle name="Normal" xfId="0" builtinId="0"/>
    <cellStyle name="Normal 2" xfId="8"/>
    <cellStyle name="Note" xfId="2" builtinId="10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-Nabavka%20lekovi%20-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K4">
            <v>73920</v>
          </cell>
        </row>
        <row r="5">
          <cell r="K5">
            <v>15000</v>
          </cell>
        </row>
        <row r="6">
          <cell r="K6">
            <v>128250</v>
          </cell>
        </row>
        <row r="7">
          <cell r="K7">
            <v>120312</v>
          </cell>
        </row>
        <row r="8">
          <cell r="K8">
            <v>95750</v>
          </cell>
        </row>
        <row r="9">
          <cell r="K9">
            <v>5998</v>
          </cell>
        </row>
        <row r="10">
          <cell r="K10">
            <v>1415</v>
          </cell>
        </row>
        <row r="11">
          <cell r="K11">
            <v>39560</v>
          </cell>
        </row>
        <row r="13">
          <cell r="K13">
            <v>2910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H19"/>
  <sheetViews>
    <sheetView tabSelected="1" view="pageBreakPreview" zoomScale="110" zoomScaleSheetLayoutView="110" workbookViewId="0">
      <selection activeCell="I7" sqref="I7"/>
    </sheetView>
  </sheetViews>
  <sheetFormatPr defaultRowHeight="15"/>
  <cols>
    <col min="1" max="1" width="6.7109375" customWidth="1"/>
    <col min="2" max="2" width="6.140625" customWidth="1"/>
    <col min="3" max="3" width="32.7109375" customWidth="1"/>
    <col min="4" max="4" width="21.28515625" customWidth="1"/>
    <col min="5" max="5" width="8.5703125" customWidth="1"/>
    <col min="6" max="6" width="9.7109375" customWidth="1"/>
    <col min="7" max="7" width="8.140625" customWidth="1"/>
    <col min="8" max="8" width="18.5703125" customWidth="1"/>
  </cols>
  <sheetData>
    <row r="1" spans="1:8" ht="9" customHeight="1">
      <c r="A1" s="172"/>
      <c r="B1" s="172"/>
      <c r="C1" s="172"/>
      <c r="D1" s="172"/>
      <c r="E1" s="172"/>
      <c r="F1" s="172"/>
      <c r="G1" s="172"/>
      <c r="H1" s="172"/>
    </row>
    <row r="2" spans="1:8" ht="23.25" customHeight="1">
      <c r="A2" s="179" t="s">
        <v>0</v>
      </c>
      <c r="B2" s="179"/>
      <c r="C2" s="179"/>
      <c r="D2" s="179"/>
      <c r="E2" s="179"/>
      <c r="F2" s="179"/>
      <c r="G2" s="179"/>
      <c r="H2" s="179"/>
    </row>
    <row r="3" spans="1:8" ht="9" customHeight="1">
      <c r="E3" s="1"/>
      <c r="F3" s="2"/>
      <c r="G3" s="1"/>
    </row>
    <row r="4" spans="1:8" ht="27" customHeight="1">
      <c r="A4" s="173" t="s">
        <v>1</v>
      </c>
      <c r="B4" s="174" t="s">
        <v>2</v>
      </c>
      <c r="C4" s="175" t="s">
        <v>3</v>
      </c>
      <c r="D4" s="12" t="s">
        <v>4</v>
      </c>
      <c r="E4" s="176"/>
      <c r="F4" s="176"/>
      <c r="G4" s="176"/>
      <c r="H4" s="19" t="s">
        <v>4</v>
      </c>
    </row>
    <row r="5" spans="1:8">
      <c r="A5" s="173"/>
      <c r="B5" s="174"/>
      <c r="C5" s="175"/>
      <c r="D5" s="177" t="s">
        <v>5</v>
      </c>
      <c r="E5" s="178" t="s">
        <v>6</v>
      </c>
      <c r="F5" s="178" t="s">
        <v>7</v>
      </c>
      <c r="G5" s="178" t="s">
        <v>8</v>
      </c>
      <c r="H5" s="170" t="s">
        <v>9</v>
      </c>
    </row>
    <row r="6" spans="1:8" ht="39.6" customHeight="1">
      <c r="A6" s="173"/>
      <c r="B6" s="174"/>
      <c r="C6" s="175"/>
      <c r="D6" s="177"/>
      <c r="E6" s="178"/>
      <c r="F6" s="178"/>
      <c r="G6" s="178"/>
      <c r="H6" s="171"/>
    </row>
    <row r="7" spans="1:8" ht="11.25" customHeight="1">
      <c r="A7" s="13">
        <v>0</v>
      </c>
      <c r="B7" s="14">
        <v>1</v>
      </c>
      <c r="C7" s="15">
        <v>2</v>
      </c>
      <c r="D7" s="16">
        <v>3</v>
      </c>
      <c r="E7" s="13">
        <v>4</v>
      </c>
      <c r="F7" s="17">
        <v>5</v>
      </c>
      <c r="G7" s="13">
        <v>6</v>
      </c>
      <c r="H7" s="13">
        <v>7</v>
      </c>
    </row>
    <row r="8" spans="1:8" ht="15.75">
      <c r="A8" s="77"/>
      <c r="B8" s="169" t="s">
        <v>35</v>
      </c>
      <c r="C8" s="169"/>
      <c r="D8" s="137"/>
      <c r="E8" s="138"/>
      <c r="F8" s="139"/>
      <c r="G8" s="138"/>
      <c r="H8" s="140"/>
    </row>
    <row r="9" spans="1:8" ht="18.75" customHeight="1">
      <c r="A9" s="86">
        <v>1</v>
      </c>
      <c r="B9" s="87">
        <v>1</v>
      </c>
      <c r="C9" s="88" t="s">
        <v>48</v>
      </c>
      <c r="D9" s="67"/>
      <c r="E9" s="91" t="s">
        <v>10</v>
      </c>
      <c r="F9" s="92">
        <v>3000</v>
      </c>
      <c r="G9" s="93" t="s">
        <v>10</v>
      </c>
      <c r="H9" s="141"/>
    </row>
    <row r="10" spans="1:8" ht="15.75">
      <c r="A10" s="86">
        <v>2</v>
      </c>
      <c r="B10" s="87">
        <v>1</v>
      </c>
      <c r="C10" s="88" t="s">
        <v>47</v>
      </c>
      <c r="D10" s="67"/>
      <c r="E10" s="91" t="s">
        <v>42</v>
      </c>
      <c r="F10" s="92">
        <v>60</v>
      </c>
      <c r="G10" s="93" t="s">
        <v>12</v>
      </c>
      <c r="H10" s="141"/>
    </row>
    <row r="11" spans="1:8" ht="15.75">
      <c r="A11" s="86">
        <v>3</v>
      </c>
      <c r="B11" s="87">
        <v>1</v>
      </c>
      <c r="C11" s="148" t="s">
        <v>45</v>
      </c>
      <c r="D11" s="67"/>
      <c r="E11" s="91" t="s">
        <v>10</v>
      </c>
      <c r="F11" s="92">
        <v>450</v>
      </c>
      <c r="G11" s="93" t="s">
        <v>10</v>
      </c>
      <c r="H11" s="141"/>
    </row>
    <row r="12" spans="1:8" ht="15.75">
      <c r="A12" s="86">
        <v>4</v>
      </c>
      <c r="B12" s="87">
        <v>1</v>
      </c>
      <c r="C12" s="88" t="s">
        <v>13</v>
      </c>
      <c r="D12" s="67"/>
      <c r="E12" s="91" t="s">
        <v>42</v>
      </c>
      <c r="F12" s="92">
        <v>120</v>
      </c>
      <c r="G12" s="93" t="s">
        <v>14</v>
      </c>
      <c r="H12" s="141"/>
    </row>
    <row r="13" spans="1:8" ht="15.75">
      <c r="A13" s="86">
        <v>5</v>
      </c>
      <c r="B13" s="87">
        <v>1</v>
      </c>
      <c r="C13" s="88" t="s">
        <v>15</v>
      </c>
      <c r="D13" s="67"/>
      <c r="E13" s="91" t="s">
        <v>42</v>
      </c>
      <c r="F13" s="92">
        <v>250</v>
      </c>
      <c r="G13" s="93" t="s">
        <v>11</v>
      </c>
      <c r="H13" s="141"/>
    </row>
    <row r="14" spans="1:8" ht="15.75">
      <c r="A14" s="86">
        <v>6</v>
      </c>
      <c r="B14" s="87">
        <v>1</v>
      </c>
      <c r="C14" s="88" t="s">
        <v>16</v>
      </c>
      <c r="D14" s="67"/>
      <c r="E14" s="91" t="s">
        <v>10</v>
      </c>
      <c r="F14" s="92">
        <v>50</v>
      </c>
      <c r="G14" s="93" t="s">
        <v>10</v>
      </c>
      <c r="H14" s="141"/>
    </row>
    <row r="15" spans="1:8" ht="15.75">
      <c r="A15" s="86">
        <v>7</v>
      </c>
      <c r="B15" s="87">
        <v>1</v>
      </c>
      <c r="C15" s="88" t="s">
        <v>43</v>
      </c>
      <c r="D15" s="67"/>
      <c r="E15" s="91" t="s">
        <v>10</v>
      </c>
      <c r="F15" s="92">
        <v>50</v>
      </c>
      <c r="G15" s="93" t="s">
        <v>10</v>
      </c>
      <c r="H15" s="141"/>
    </row>
    <row r="16" spans="1:8" ht="15.75">
      <c r="A16" s="86">
        <v>8</v>
      </c>
      <c r="B16" s="87">
        <v>1</v>
      </c>
      <c r="C16" s="88" t="s">
        <v>44</v>
      </c>
      <c r="D16" s="67"/>
      <c r="E16" s="91" t="s">
        <v>10</v>
      </c>
      <c r="F16" s="92">
        <v>5</v>
      </c>
      <c r="G16" s="93" t="s">
        <v>10</v>
      </c>
      <c r="H16" s="141"/>
    </row>
    <row r="17" spans="1:8" ht="15.75">
      <c r="A17" s="86">
        <v>9</v>
      </c>
      <c r="B17" s="87">
        <v>1</v>
      </c>
      <c r="C17" s="88" t="s">
        <v>17</v>
      </c>
      <c r="D17" s="67"/>
      <c r="E17" s="91" t="s">
        <v>10</v>
      </c>
      <c r="F17" s="92">
        <v>200</v>
      </c>
      <c r="G17" s="93" t="s">
        <v>10</v>
      </c>
      <c r="H17" s="141"/>
    </row>
    <row r="18" spans="1:8" ht="15.75">
      <c r="A18" s="86">
        <v>10</v>
      </c>
      <c r="B18" s="87">
        <v>1</v>
      </c>
      <c r="C18" s="88" t="s">
        <v>18</v>
      </c>
      <c r="D18" s="67"/>
      <c r="E18" s="91" t="s">
        <v>10</v>
      </c>
      <c r="F18" s="92">
        <v>30</v>
      </c>
      <c r="G18" s="93" t="s">
        <v>10</v>
      </c>
      <c r="H18" s="141"/>
    </row>
    <row r="19" spans="1:8" ht="9.75" customHeight="1">
      <c r="A19" s="86"/>
      <c r="B19" s="98"/>
      <c r="C19" s="99"/>
      <c r="D19" s="66"/>
      <c r="E19" s="100"/>
      <c r="F19" s="101"/>
      <c r="G19" s="102"/>
      <c r="H19" s="142"/>
    </row>
  </sheetData>
  <mergeCells count="12">
    <mergeCell ref="B8:C8"/>
    <mergeCell ref="H5:H6"/>
    <mergeCell ref="A1:H1"/>
    <mergeCell ref="A4:A6"/>
    <mergeCell ref="B4:B6"/>
    <mergeCell ref="C4:C6"/>
    <mergeCell ref="E4:G4"/>
    <mergeCell ref="D5:D6"/>
    <mergeCell ref="E5:E6"/>
    <mergeCell ref="F5:F6"/>
    <mergeCell ref="G5:G6"/>
    <mergeCell ref="A2:H2"/>
  </mergeCells>
  <printOptions horizontalCentered="1"/>
  <pageMargins left="0.15748031496063" right="0.15748031496063" top="0.76" bottom="0.32" header="0.118110236220472" footer="0.15748031496063"/>
  <pageSetup paperSize="9" scale="8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P30"/>
  <sheetViews>
    <sheetView view="pageBreakPreview" zoomScale="110" zoomScaleSheetLayoutView="110" workbookViewId="0">
      <selection activeCell="C15" sqref="C15"/>
    </sheetView>
  </sheetViews>
  <sheetFormatPr defaultRowHeight="15"/>
  <cols>
    <col min="1" max="1" width="6.7109375" style="18" customWidth="1"/>
    <col min="2" max="2" width="6.140625" style="18" customWidth="1"/>
    <col min="3" max="3" width="32.140625" customWidth="1"/>
    <col min="4" max="4" width="12.7109375" style="20" customWidth="1"/>
    <col min="5" max="5" width="24.5703125" customWidth="1"/>
    <col min="6" max="6" width="6.85546875" style="21" customWidth="1"/>
    <col min="7" max="7" width="7.5703125" style="41" customWidth="1"/>
    <col min="8" max="8" width="7.28515625" style="41" customWidth="1"/>
    <col min="9" max="9" width="10" customWidth="1"/>
    <col min="10" max="10" width="10.140625" customWidth="1"/>
    <col min="11" max="11" width="9.42578125" customWidth="1"/>
    <col min="12" max="12" width="6.85546875" style="22" customWidth="1"/>
    <col min="13" max="13" width="13.5703125" customWidth="1"/>
    <col min="14" max="14" width="13.85546875" customWidth="1"/>
    <col min="15" max="15" width="12.5703125" customWidth="1"/>
    <col min="16" max="16" width="15.5703125" customWidth="1"/>
    <col min="17" max="17" width="15.42578125" customWidth="1"/>
  </cols>
  <sheetData>
    <row r="1" spans="1:16" s="63" customFormat="1" ht="23.25" customHeight="1">
      <c r="A1" s="53"/>
      <c r="B1" s="53"/>
      <c r="C1" s="23" t="s">
        <v>19</v>
      </c>
      <c r="D1" s="54"/>
      <c r="E1" s="55"/>
      <c r="F1" s="56"/>
      <c r="G1" s="57"/>
      <c r="H1" s="58"/>
      <c r="I1" s="59"/>
      <c r="J1" s="55"/>
      <c r="K1" s="60"/>
      <c r="L1" s="61"/>
      <c r="M1" s="62"/>
      <c r="N1" s="55"/>
      <c r="O1" s="55"/>
      <c r="P1" s="55"/>
    </row>
    <row r="2" spans="1:16" s="52" customFormat="1" ht="25.9" customHeight="1">
      <c r="A2" s="108"/>
      <c r="B2" s="109"/>
      <c r="C2" s="44" t="s">
        <v>20</v>
      </c>
      <c r="D2" s="45"/>
      <c r="E2" s="110"/>
      <c r="F2" s="111"/>
      <c r="G2" s="46"/>
      <c r="H2" s="47"/>
      <c r="I2" s="48"/>
      <c r="J2" s="110"/>
      <c r="K2" s="49"/>
      <c r="L2" s="50"/>
      <c r="M2" s="51"/>
      <c r="N2" s="110"/>
      <c r="O2" s="110"/>
      <c r="P2" s="110"/>
    </row>
    <row r="3" spans="1:16" s="120" customFormat="1" ht="18.75">
      <c r="A3" s="112"/>
      <c r="B3" s="112"/>
      <c r="C3" s="113" t="s">
        <v>41</v>
      </c>
      <c r="D3" s="114"/>
      <c r="E3" s="114"/>
      <c r="F3" s="115"/>
      <c r="G3" s="116"/>
      <c r="H3" s="117"/>
      <c r="I3" s="118"/>
      <c r="J3" s="114"/>
      <c r="K3" s="117"/>
      <c r="L3" s="115"/>
      <c r="M3" s="119"/>
      <c r="N3" s="114"/>
      <c r="O3" s="114"/>
      <c r="P3" s="114"/>
    </row>
    <row r="4" spans="1:16" ht="12" customHeight="1">
      <c r="A4" s="36"/>
      <c r="B4" s="36"/>
      <c r="C4" s="29"/>
      <c r="D4" s="24"/>
      <c r="E4" s="29"/>
      <c r="F4" s="37"/>
      <c r="G4" s="39"/>
      <c r="H4" s="42"/>
      <c r="I4" s="25"/>
      <c r="J4" s="29"/>
      <c r="K4" s="26"/>
      <c r="L4" s="27"/>
      <c r="M4" s="28"/>
      <c r="N4" s="29"/>
      <c r="O4" s="29"/>
      <c r="P4" s="29"/>
    </row>
    <row r="5" spans="1:16" ht="15.75">
      <c r="A5" s="36"/>
      <c r="B5" s="36"/>
      <c r="C5" s="64" t="s">
        <v>21</v>
      </c>
      <c r="D5" s="24"/>
      <c r="E5" s="29"/>
      <c r="F5" s="37"/>
      <c r="G5" s="39"/>
      <c r="H5" s="42"/>
      <c r="I5" s="25"/>
      <c r="J5" s="29"/>
      <c r="K5" s="26"/>
      <c r="L5" s="27"/>
      <c r="M5" s="28"/>
      <c r="N5" s="29"/>
      <c r="O5" s="29"/>
      <c r="P5" s="29"/>
    </row>
    <row r="6" spans="1:16" ht="15.75">
      <c r="A6" s="43" t="s">
        <v>22</v>
      </c>
      <c r="B6" s="43"/>
      <c r="C6" s="65" t="s">
        <v>23</v>
      </c>
      <c r="D6" s="31"/>
      <c r="E6" s="30"/>
      <c r="F6" s="38"/>
      <c r="G6" s="40"/>
      <c r="H6" s="40"/>
      <c r="I6" s="30"/>
      <c r="J6" s="30"/>
      <c r="K6" s="30"/>
      <c r="L6" s="32"/>
      <c r="M6" s="30"/>
      <c r="N6" s="30"/>
      <c r="O6" s="30"/>
      <c r="P6" s="30"/>
    </row>
    <row r="7" spans="1:16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</row>
    <row r="8" spans="1:16" ht="20.25" customHeight="1">
      <c r="A8" s="181" t="s">
        <v>1</v>
      </c>
      <c r="B8" s="182" t="s">
        <v>2</v>
      </c>
      <c r="C8" s="185" t="s">
        <v>3</v>
      </c>
      <c r="D8" s="190" t="s">
        <v>36</v>
      </c>
      <c r="E8" s="68" t="s">
        <v>4</v>
      </c>
      <c r="F8" s="186"/>
      <c r="G8" s="186"/>
      <c r="H8" s="186"/>
      <c r="I8" s="187" t="s">
        <v>4</v>
      </c>
      <c r="J8" s="187"/>
      <c r="K8" s="187"/>
      <c r="L8" s="187"/>
      <c r="M8" s="187"/>
      <c r="N8" s="187"/>
      <c r="O8" s="187"/>
      <c r="P8" s="33"/>
    </row>
    <row r="9" spans="1:16" ht="28.5" customHeight="1">
      <c r="A9" s="181"/>
      <c r="B9" s="183"/>
      <c r="C9" s="185"/>
      <c r="D9" s="190"/>
      <c r="E9" s="188" t="s">
        <v>5</v>
      </c>
      <c r="F9" s="189" t="s">
        <v>6</v>
      </c>
      <c r="G9" s="189" t="s">
        <v>7</v>
      </c>
      <c r="H9" s="189" t="s">
        <v>8</v>
      </c>
      <c r="I9" s="191" t="s">
        <v>24</v>
      </c>
      <c r="J9" s="192" t="s">
        <v>25</v>
      </c>
      <c r="K9" s="193"/>
      <c r="L9" s="194" t="s">
        <v>39</v>
      </c>
      <c r="M9" s="195" t="s">
        <v>26</v>
      </c>
      <c r="N9" s="196"/>
      <c r="O9" s="200" t="s">
        <v>27</v>
      </c>
      <c r="P9" s="34"/>
    </row>
    <row r="10" spans="1:16" ht="53.25" customHeight="1">
      <c r="A10" s="181"/>
      <c r="B10" s="184"/>
      <c r="C10" s="185"/>
      <c r="D10" s="190"/>
      <c r="E10" s="188"/>
      <c r="F10" s="189"/>
      <c r="G10" s="189"/>
      <c r="H10" s="189"/>
      <c r="I10" s="191"/>
      <c r="J10" s="69" t="s">
        <v>28</v>
      </c>
      <c r="K10" s="70" t="s">
        <v>29</v>
      </c>
      <c r="L10" s="194"/>
      <c r="M10" s="71" t="s">
        <v>30</v>
      </c>
      <c r="N10" s="71" t="s">
        <v>31</v>
      </c>
      <c r="O10" s="200"/>
      <c r="P10" s="35"/>
    </row>
    <row r="11" spans="1:16">
      <c r="A11" s="72">
        <v>0</v>
      </c>
      <c r="B11" s="72">
        <v>1</v>
      </c>
      <c r="C11" s="72">
        <v>2</v>
      </c>
      <c r="D11" s="73">
        <v>3</v>
      </c>
      <c r="E11" s="73">
        <v>4</v>
      </c>
      <c r="F11" s="72">
        <v>5</v>
      </c>
      <c r="G11" s="74">
        <v>6</v>
      </c>
      <c r="H11" s="75">
        <v>7</v>
      </c>
      <c r="I11" s="72">
        <v>8</v>
      </c>
      <c r="J11" s="72">
        <v>9</v>
      </c>
      <c r="K11" s="72">
        <v>10</v>
      </c>
      <c r="L11" s="76">
        <v>11</v>
      </c>
      <c r="M11" s="72" t="s">
        <v>37</v>
      </c>
      <c r="N11" s="72" t="s">
        <v>38</v>
      </c>
      <c r="O11" s="72">
        <v>14</v>
      </c>
      <c r="P11" s="29"/>
    </row>
    <row r="12" spans="1:16" ht="21" customHeight="1">
      <c r="A12" s="77"/>
      <c r="B12" s="197" t="s">
        <v>35</v>
      </c>
      <c r="C12" s="198"/>
      <c r="D12" s="78"/>
      <c r="E12" s="79"/>
      <c r="F12" s="80"/>
      <c r="G12" s="81"/>
      <c r="H12" s="82"/>
      <c r="I12" s="83"/>
      <c r="J12" s="82"/>
      <c r="K12" s="83"/>
      <c r="L12" s="84"/>
      <c r="M12" s="83"/>
      <c r="N12" s="83"/>
      <c r="O12" s="85"/>
      <c r="P12" s="29"/>
    </row>
    <row r="13" spans="1:16" ht="20.25" customHeight="1">
      <c r="A13" s="86">
        <v>1</v>
      </c>
      <c r="B13" s="87">
        <v>1</v>
      </c>
      <c r="C13" s="88" t="s">
        <v>48</v>
      </c>
      <c r="D13" s="89">
        <f>[1]Sheet1!K4</f>
        <v>73920</v>
      </c>
      <c r="E13" s="90"/>
      <c r="F13" s="91" t="s">
        <v>10</v>
      </c>
      <c r="G13" s="92">
        <v>3000</v>
      </c>
      <c r="H13" s="93" t="s">
        <v>10</v>
      </c>
      <c r="I13" s="94"/>
      <c r="J13" s="90"/>
      <c r="K13" s="95"/>
      <c r="L13" s="96"/>
      <c r="M13" s="147"/>
      <c r="N13" s="95"/>
      <c r="O13" s="97"/>
      <c r="P13" s="29"/>
    </row>
    <row r="14" spans="1:16" ht="20.25" customHeight="1">
      <c r="A14" s="86">
        <v>2</v>
      </c>
      <c r="B14" s="87">
        <v>1</v>
      </c>
      <c r="C14" s="88" t="s">
        <v>47</v>
      </c>
      <c r="D14" s="89">
        <f>[1]Sheet1!K5</f>
        <v>15000</v>
      </c>
      <c r="E14" s="90"/>
      <c r="F14" s="91" t="s">
        <v>42</v>
      </c>
      <c r="G14" s="92">
        <v>60</v>
      </c>
      <c r="H14" s="93" t="s">
        <v>12</v>
      </c>
      <c r="I14" s="94"/>
      <c r="J14" s="90"/>
      <c r="K14" s="95"/>
      <c r="L14" s="96"/>
      <c r="M14" s="147"/>
      <c r="N14" s="95"/>
      <c r="O14" s="97"/>
      <c r="P14" s="29"/>
    </row>
    <row r="15" spans="1:16" ht="20.25" customHeight="1">
      <c r="A15" s="86">
        <v>3</v>
      </c>
      <c r="B15" s="87">
        <v>1</v>
      </c>
      <c r="C15" s="148" t="s">
        <v>45</v>
      </c>
      <c r="D15" s="89">
        <f>[1]Sheet1!K6</f>
        <v>128250</v>
      </c>
      <c r="E15" s="90"/>
      <c r="F15" s="91" t="s">
        <v>10</v>
      </c>
      <c r="G15" s="92">
        <v>450</v>
      </c>
      <c r="H15" s="93" t="s">
        <v>10</v>
      </c>
      <c r="I15" s="94"/>
      <c r="J15" s="90"/>
      <c r="K15" s="95"/>
      <c r="L15" s="96"/>
      <c r="M15" s="147"/>
      <c r="N15" s="95"/>
      <c r="O15" s="97"/>
      <c r="P15" s="29"/>
    </row>
    <row r="16" spans="1:16" ht="20.25" customHeight="1">
      <c r="A16" s="86">
        <v>4</v>
      </c>
      <c r="B16" s="87">
        <v>1</v>
      </c>
      <c r="C16" s="88" t="s">
        <v>13</v>
      </c>
      <c r="D16" s="89">
        <f>[1]Sheet1!K7</f>
        <v>120312</v>
      </c>
      <c r="E16" s="90"/>
      <c r="F16" s="91" t="s">
        <v>42</v>
      </c>
      <c r="G16" s="92">
        <v>120</v>
      </c>
      <c r="H16" s="93" t="s">
        <v>14</v>
      </c>
      <c r="I16" s="94"/>
      <c r="J16" s="90"/>
      <c r="K16" s="95"/>
      <c r="L16" s="96"/>
      <c r="M16" s="147"/>
      <c r="N16" s="95"/>
      <c r="O16" s="97"/>
      <c r="P16" s="29"/>
    </row>
    <row r="17" spans="1:16" ht="20.25" customHeight="1">
      <c r="A17" s="86">
        <v>5</v>
      </c>
      <c r="B17" s="87">
        <v>1</v>
      </c>
      <c r="C17" s="88" t="s">
        <v>15</v>
      </c>
      <c r="D17" s="89">
        <f>[1]Sheet1!K8</f>
        <v>95750</v>
      </c>
      <c r="E17" s="90"/>
      <c r="F17" s="91" t="s">
        <v>42</v>
      </c>
      <c r="G17" s="92">
        <v>250</v>
      </c>
      <c r="H17" s="93" t="s">
        <v>11</v>
      </c>
      <c r="I17" s="94"/>
      <c r="J17" s="90"/>
      <c r="K17" s="95"/>
      <c r="L17" s="96"/>
      <c r="M17" s="147"/>
      <c r="N17" s="95"/>
      <c r="O17" s="97"/>
      <c r="P17" s="29"/>
    </row>
    <row r="18" spans="1:16" ht="20.25" customHeight="1">
      <c r="A18" s="86">
        <v>6</v>
      </c>
      <c r="B18" s="87">
        <v>1</v>
      </c>
      <c r="C18" s="88" t="s">
        <v>16</v>
      </c>
      <c r="D18" s="89">
        <f>[1]Sheet1!K9</f>
        <v>5998</v>
      </c>
      <c r="E18" s="90"/>
      <c r="F18" s="91" t="s">
        <v>10</v>
      </c>
      <c r="G18" s="92">
        <v>50</v>
      </c>
      <c r="H18" s="93" t="s">
        <v>10</v>
      </c>
      <c r="I18" s="94"/>
      <c r="J18" s="90"/>
      <c r="K18" s="95"/>
      <c r="L18" s="96"/>
      <c r="M18" s="147"/>
      <c r="N18" s="95"/>
      <c r="O18" s="97"/>
      <c r="P18" s="29"/>
    </row>
    <row r="19" spans="1:16" ht="20.25" customHeight="1">
      <c r="A19" s="86">
        <v>7</v>
      </c>
      <c r="B19" s="87">
        <v>1</v>
      </c>
      <c r="C19" s="88" t="s">
        <v>43</v>
      </c>
      <c r="D19" s="89">
        <f>[1]Sheet1!K10</f>
        <v>1415</v>
      </c>
      <c r="E19" s="90"/>
      <c r="F19" s="91" t="s">
        <v>10</v>
      </c>
      <c r="G19" s="92">
        <v>50</v>
      </c>
      <c r="H19" s="93" t="s">
        <v>10</v>
      </c>
      <c r="I19" s="94"/>
      <c r="J19" s="90"/>
      <c r="K19" s="95"/>
      <c r="L19" s="96"/>
      <c r="M19" s="147"/>
      <c r="N19" s="95"/>
      <c r="O19" s="97"/>
      <c r="P19" s="29"/>
    </row>
    <row r="20" spans="1:16" ht="20.25" customHeight="1">
      <c r="A20" s="86">
        <v>8</v>
      </c>
      <c r="B20" s="87">
        <v>1</v>
      </c>
      <c r="C20" s="88" t="s">
        <v>44</v>
      </c>
      <c r="D20" s="89">
        <f>[1]Sheet1!K11</f>
        <v>39560</v>
      </c>
      <c r="E20" s="90"/>
      <c r="F20" s="91" t="s">
        <v>10</v>
      </c>
      <c r="G20" s="92">
        <v>5</v>
      </c>
      <c r="H20" s="93" t="s">
        <v>10</v>
      </c>
      <c r="I20" s="94"/>
      <c r="J20" s="90"/>
      <c r="K20" s="95"/>
      <c r="L20" s="96"/>
      <c r="M20" s="147"/>
      <c r="N20" s="95"/>
      <c r="O20" s="97"/>
      <c r="P20" s="29"/>
    </row>
    <row r="21" spans="1:16" ht="20.25" customHeight="1">
      <c r="A21" s="86">
        <v>9</v>
      </c>
      <c r="B21" s="87">
        <v>1</v>
      </c>
      <c r="C21" s="88" t="s">
        <v>17</v>
      </c>
      <c r="D21" s="89">
        <v>187885</v>
      </c>
      <c r="E21" s="90"/>
      <c r="F21" s="91" t="s">
        <v>10</v>
      </c>
      <c r="G21" s="92">
        <v>200</v>
      </c>
      <c r="H21" s="93" t="s">
        <v>10</v>
      </c>
      <c r="I21" s="94"/>
      <c r="J21" s="90"/>
      <c r="K21" s="95"/>
      <c r="L21" s="96"/>
      <c r="M21" s="147"/>
      <c r="N21" s="95"/>
      <c r="O21" s="97"/>
      <c r="P21" s="29"/>
    </row>
    <row r="22" spans="1:16" s="18" customFormat="1" ht="18" customHeight="1">
      <c r="A22" s="86">
        <v>10</v>
      </c>
      <c r="B22" s="87">
        <v>1</v>
      </c>
      <c r="C22" s="161" t="s">
        <v>18</v>
      </c>
      <c r="D22" s="162">
        <f>[1]Sheet1!K13</f>
        <v>2910</v>
      </c>
      <c r="E22" s="163"/>
      <c r="F22" s="87" t="s">
        <v>10</v>
      </c>
      <c r="G22" s="152">
        <v>30</v>
      </c>
      <c r="H22" s="153" t="s">
        <v>10</v>
      </c>
      <c r="I22" s="164"/>
      <c r="J22" s="165"/>
      <c r="K22" s="166"/>
      <c r="L22" s="167"/>
      <c r="M22" s="168"/>
      <c r="N22" s="168"/>
      <c r="O22" s="103"/>
      <c r="P22" s="36"/>
    </row>
    <row r="23" spans="1:16" s="155" customFormat="1" ht="18" customHeight="1">
      <c r="A23" s="157"/>
      <c r="B23" s="157"/>
      <c r="C23" s="158" t="s">
        <v>46</v>
      </c>
      <c r="D23" s="159">
        <f>SUM(D13:D22)</f>
        <v>671000</v>
      </c>
      <c r="E23" s="105"/>
      <c r="F23" s="106"/>
      <c r="G23" s="74"/>
      <c r="H23" s="107"/>
      <c r="I23" s="103"/>
      <c r="J23" s="199"/>
      <c r="K23" s="199"/>
      <c r="L23" s="199"/>
      <c r="M23" s="156"/>
      <c r="N23" s="156"/>
      <c r="O23" s="103"/>
      <c r="P23" s="160"/>
    </row>
    <row r="24" spans="1:16">
      <c r="M24" s="145"/>
    </row>
    <row r="25" spans="1:16">
      <c r="M25" s="143"/>
    </row>
    <row r="26" spans="1:16">
      <c r="D26" s="146"/>
      <c r="M26" s="144"/>
      <c r="N26" s="144"/>
    </row>
    <row r="28" spans="1:16">
      <c r="M28" s="143"/>
    </row>
    <row r="29" spans="1:16">
      <c r="M29" s="143"/>
    </row>
    <row r="30" spans="1:16">
      <c r="M30" s="143"/>
    </row>
  </sheetData>
  <mergeCells count="18">
    <mergeCell ref="B12:C12"/>
    <mergeCell ref="J23:L23"/>
    <mergeCell ref="O9:O10"/>
    <mergeCell ref="A7:P7"/>
    <mergeCell ref="A8:A10"/>
    <mergeCell ref="B8:B10"/>
    <mergeCell ref="C8:C10"/>
    <mergeCell ref="F8:H8"/>
    <mergeCell ref="I8:O8"/>
    <mergeCell ref="E9:E10"/>
    <mergeCell ref="F9:F10"/>
    <mergeCell ref="G9:G10"/>
    <mergeCell ref="H9:H10"/>
    <mergeCell ref="D8:D10"/>
    <mergeCell ref="I9:I10"/>
    <mergeCell ref="J9:K9"/>
    <mergeCell ref="L9:L10"/>
    <mergeCell ref="M9:N9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7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22"/>
  <sheetViews>
    <sheetView view="pageBreakPreview" zoomScaleSheetLayoutView="100" workbookViewId="0">
      <selection activeCell="C12" sqref="C12"/>
    </sheetView>
  </sheetViews>
  <sheetFormatPr defaultRowHeight="15"/>
  <cols>
    <col min="1" max="1" width="6.7109375" customWidth="1"/>
    <col min="2" max="2" width="6.140625" customWidth="1"/>
    <col min="3" max="3" width="39.7109375" customWidth="1"/>
    <col min="4" max="4" width="21.28515625" customWidth="1"/>
    <col min="5" max="5" width="8.5703125" customWidth="1"/>
    <col min="6" max="6" width="8.7109375" customWidth="1"/>
    <col min="7" max="7" width="8.140625" customWidth="1"/>
    <col min="8" max="8" width="13.140625" customWidth="1"/>
    <col min="9" max="9" width="13.5703125" customWidth="1"/>
    <col min="10" max="10" width="13.140625" customWidth="1"/>
    <col min="11" max="11" width="13.5703125" customWidth="1"/>
  </cols>
  <sheetData>
    <row r="1" spans="1:16" ht="20.25">
      <c r="A1" s="7"/>
      <c r="B1" s="6"/>
      <c r="C1" s="8" t="s">
        <v>32</v>
      </c>
      <c r="D1" s="6"/>
      <c r="E1" s="6"/>
      <c r="F1" s="9"/>
      <c r="G1" s="10"/>
      <c r="H1" s="9"/>
      <c r="I1" s="6"/>
      <c r="J1" s="11"/>
      <c r="K1" s="6"/>
    </row>
    <row r="2" spans="1:16" s="52" customFormat="1" ht="25.9" customHeight="1">
      <c r="A2" s="108"/>
      <c r="B2" s="109"/>
      <c r="C2" s="44" t="s">
        <v>20</v>
      </c>
      <c r="D2" s="45"/>
      <c r="E2" s="110"/>
      <c r="F2" s="111"/>
      <c r="G2" s="46"/>
      <c r="H2" s="47"/>
      <c r="I2" s="48"/>
      <c r="J2" s="110"/>
      <c r="K2" s="49"/>
      <c r="L2" s="50"/>
      <c r="M2" s="51"/>
      <c r="N2" s="110"/>
      <c r="O2" s="110"/>
      <c r="P2" s="110"/>
    </row>
    <row r="3" spans="1:16" s="120" customFormat="1" ht="18.75">
      <c r="A3" s="112"/>
      <c r="B3" s="112"/>
      <c r="C3" s="113" t="s">
        <v>40</v>
      </c>
      <c r="D3" s="114"/>
      <c r="E3" s="114"/>
      <c r="F3" s="115"/>
      <c r="G3" s="116"/>
      <c r="H3" s="117"/>
      <c r="I3" s="118"/>
      <c r="J3" s="114"/>
      <c r="K3" s="117"/>
      <c r="L3" s="115"/>
      <c r="M3" s="119"/>
      <c r="N3" s="114"/>
      <c r="O3" s="114"/>
      <c r="P3" s="114"/>
    </row>
    <row r="4" spans="1:16" ht="11.25" customHeight="1">
      <c r="F4" s="1"/>
      <c r="G4" s="2"/>
      <c r="H4" s="1"/>
      <c r="J4" s="3"/>
    </row>
    <row r="5" spans="1:16" ht="18.75">
      <c r="C5" s="4" t="s">
        <v>21</v>
      </c>
      <c r="F5" s="1"/>
      <c r="G5" s="2"/>
      <c r="H5" s="1"/>
      <c r="J5" s="3"/>
    </row>
    <row r="6" spans="1:16" ht="23.25">
      <c r="A6" s="5" t="s">
        <v>22</v>
      </c>
      <c r="B6" s="5"/>
      <c r="C6" s="121" t="s">
        <v>23</v>
      </c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204" t="s">
        <v>1</v>
      </c>
      <c r="B7" s="205" t="s">
        <v>2</v>
      </c>
      <c r="C7" s="206" t="s">
        <v>3</v>
      </c>
      <c r="D7" s="122" t="s">
        <v>4</v>
      </c>
      <c r="E7" s="207"/>
      <c r="F7" s="207"/>
      <c r="G7" s="207"/>
      <c r="H7" s="208" t="s">
        <v>4</v>
      </c>
      <c r="I7" s="208"/>
      <c r="J7" s="208"/>
      <c r="K7" s="208"/>
    </row>
    <row r="8" spans="1:16" ht="42.6" customHeight="1">
      <c r="A8" s="204"/>
      <c r="B8" s="205"/>
      <c r="C8" s="206"/>
      <c r="D8" s="209" t="s">
        <v>5</v>
      </c>
      <c r="E8" s="210" t="s">
        <v>6</v>
      </c>
      <c r="F8" s="210" t="s">
        <v>7</v>
      </c>
      <c r="G8" s="210" t="s">
        <v>8</v>
      </c>
      <c r="H8" s="202" t="s">
        <v>33</v>
      </c>
      <c r="I8" s="203"/>
      <c r="J8" s="202" t="s">
        <v>34</v>
      </c>
      <c r="K8" s="203"/>
    </row>
    <row r="9" spans="1:16" ht="19.899999999999999" customHeight="1">
      <c r="A9" s="204"/>
      <c r="B9" s="205"/>
      <c r="C9" s="206"/>
      <c r="D9" s="209"/>
      <c r="E9" s="210"/>
      <c r="F9" s="210"/>
      <c r="G9" s="210"/>
      <c r="H9" s="136" t="s">
        <v>30</v>
      </c>
      <c r="I9" s="136" t="s">
        <v>31</v>
      </c>
      <c r="J9" s="136" t="s">
        <v>30</v>
      </c>
      <c r="K9" s="136" t="s">
        <v>31</v>
      </c>
    </row>
    <row r="10" spans="1:16">
      <c r="A10" s="123">
        <v>0</v>
      </c>
      <c r="B10" s="124">
        <v>1</v>
      </c>
      <c r="C10" s="125">
        <v>2</v>
      </c>
      <c r="D10" s="126">
        <v>3</v>
      </c>
      <c r="E10" s="123">
        <v>5</v>
      </c>
      <c r="F10" s="127">
        <v>6</v>
      </c>
      <c r="G10" s="123">
        <v>7</v>
      </c>
      <c r="H10" s="123">
        <v>8</v>
      </c>
      <c r="I10" s="123">
        <v>9</v>
      </c>
      <c r="J10" s="123">
        <v>10</v>
      </c>
      <c r="K10" s="123">
        <v>11</v>
      </c>
    </row>
    <row r="11" spans="1:16" ht="25.5" customHeight="1">
      <c r="A11" s="128"/>
      <c r="B11" s="201" t="s">
        <v>35</v>
      </c>
      <c r="C11" s="201"/>
      <c r="D11" s="129"/>
      <c r="E11" s="130"/>
      <c r="F11" s="131"/>
      <c r="G11" s="130"/>
      <c r="H11" s="132"/>
      <c r="I11" s="132"/>
      <c r="J11" s="132"/>
      <c r="K11" s="132"/>
    </row>
    <row r="12" spans="1:16" ht="18.75" customHeight="1">
      <c r="A12" s="133">
        <v>1</v>
      </c>
      <c r="B12" s="134">
        <v>1</v>
      </c>
      <c r="C12" s="135" t="s">
        <v>48</v>
      </c>
      <c r="D12" s="129"/>
      <c r="E12" s="91" t="s">
        <v>10</v>
      </c>
      <c r="F12" s="92">
        <v>3000</v>
      </c>
      <c r="G12" s="93" t="s">
        <v>10</v>
      </c>
      <c r="H12" s="132"/>
      <c r="I12" s="132"/>
      <c r="J12" s="132"/>
      <c r="K12" s="132"/>
    </row>
    <row r="13" spans="1:16" ht="18.75" customHeight="1">
      <c r="A13" s="133">
        <v>2</v>
      </c>
      <c r="B13" s="134">
        <v>1</v>
      </c>
      <c r="C13" s="135" t="s">
        <v>47</v>
      </c>
      <c r="D13" s="129"/>
      <c r="E13" s="91" t="s">
        <v>42</v>
      </c>
      <c r="F13" s="92">
        <v>60</v>
      </c>
      <c r="G13" s="93" t="s">
        <v>12</v>
      </c>
      <c r="H13" s="132"/>
      <c r="I13" s="132"/>
      <c r="J13" s="132"/>
      <c r="K13" s="132"/>
    </row>
    <row r="14" spans="1:16" ht="18.75" customHeight="1">
      <c r="A14" s="133">
        <v>3</v>
      </c>
      <c r="B14" s="134">
        <v>1</v>
      </c>
      <c r="C14" s="135" t="s">
        <v>45</v>
      </c>
      <c r="D14" s="129"/>
      <c r="E14" s="91" t="s">
        <v>10</v>
      </c>
      <c r="F14" s="92">
        <v>450</v>
      </c>
      <c r="G14" s="93" t="s">
        <v>10</v>
      </c>
      <c r="H14" s="132"/>
      <c r="I14" s="132"/>
      <c r="J14" s="132"/>
      <c r="K14" s="132"/>
    </row>
    <row r="15" spans="1:16" ht="18.75" customHeight="1">
      <c r="A15" s="133">
        <v>4</v>
      </c>
      <c r="B15" s="134">
        <v>1</v>
      </c>
      <c r="C15" s="135" t="s">
        <v>13</v>
      </c>
      <c r="D15" s="129"/>
      <c r="E15" s="91" t="s">
        <v>42</v>
      </c>
      <c r="F15" s="92">
        <v>120</v>
      </c>
      <c r="G15" s="93" t="s">
        <v>14</v>
      </c>
      <c r="H15" s="132"/>
      <c r="I15" s="132"/>
      <c r="J15" s="132"/>
      <c r="K15" s="132"/>
    </row>
    <row r="16" spans="1:16" ht="18.75" customHeight="1">
      <c r="A16" s="133">
        <v>5</v>
      </c>
      <c r="B16" s="134">
        <v>1</v>
      </c>
      <c r="C16" s="135" t="s">
        <v>15</v>
      </c>
      <c r="D16" s="129"/>
      <c r="E16" s="91" t="s">
        <v>42</v>
      </c>
      <c r="F16" s="92">
        <v>250</v>
      </c>
      <c r="G16" s="93" t="s">
        <v>11</v>
      </c>
      <c r="H16" s="132"/>
      <c r="I16" s="132"/>
      <c r="J16" s="132"/>
      <c r="K16" s="132"/>
    </row>
    <row r="17" spans="1:11" ht="18.75" customHeight="1">
      <c r="A17" s="133">
        <v>6</v>
      </c>
      <c r="B17" s="134">
        <v>1</v>
      </c>
      <c r="C17" s="135" t="s">
        <v>16</v>
      </c>
      <c r="D17" s="129"/>
      <c r="E17" s="91" t="s">
        <v>10</v>
      </c>
      <c r="F17" s="92">
        <v>50</v>
      </c>
      <c r="G17" s="93" t="s">
        <v>10</v>
      </c>
      <c r="H17" s="132"/>
      <c r="I17" s="132"/>
      <c r="J17" s="132"/>
      <c r="K17" s="132"/>
    </row>
    <row r="18" spans="1:11" ht="18.75" customHeight="1">
      <c r="A18" s="133">
        <v>7</v>
      </c>
      <c r="B18" s="134">
        <v>1</v>
      </c>
      <c r="C18" s="135" t="s">
        <v>43</v>
      </c>
      <c r="D18" s="129"/>
      <c r="E18" s="91" t="s">
        <v>10</v>
      </c>
      <c r="F18" s="92">
        <v>50</v>
      </c>
      <c r="G18" s="93" t="s">
        <v>10</v>
      </c>
      <c r="H18" s="132"/>
      <c r="I18" s="132"/>
      <c r="J18" s="132"/>
      <c r="K18" s="132"/>
    </row>
    <row r="19" spans="1:11" ht="18.75" customHeight="1">
      <c r="A19" s="133">
        <v>8</v>
      </c>
      <c r="B19" s="134">
        <v>1</v>
      </c>
      <c r="C19" s="135" t="s">
        <v>44</v>
      </c>
      <c r="D19" s="129"/>
      <c r="E19" s="91" t="s">
        <v>10</v>
      </c>
      <c r="F19" s="92">
        <v>5</v>
      </c>
      <c r="G19" s="93" t="s">
        <v>10</v>
      </c>
      <c r="H19" s="132"/>
      <c r="I19" s="132"/>
      <c r="J19" s="132"/>
      <c r="K19" s="132"/>
    </row>
    <row r="20" spans="1:11" ht="18.75" customHeight="1">
      <c r="A20" s="133">
        <v>9</v>
      </c>
      <c r="B20" s="134">
        <v>1</v>
      </c>
      <c r="C20" s="135" t="s">
        <v>17</v>
      </c>
      <c r="D20" s="129"/>
      <c r="E20" s="91" t="s">
        <v>10</v>
      </c>
      <c r="F20" s="92">
        <v>200</v>
      </c>
      <c r="G20" s="93" t="s">
        <v>10</v>
      </c>
      <c r="H20" s="132"/>
      <c r="I20" s="132"/>
      <c r="J20" s="132"/>
      <c r="K20" s="132"/>
    </row>
    <row r="21" spans="1:11" ht="15.75">
      <c r="A21" s="133">
        <v>10</v>
      </c>
      <c r="B21" s="149">
        <v>1</v>
      </c>
      <c r="C21" s="150" t="s">
        <v>18</v>
      </c>
      <c r="D21" s="151"/>
      <c r="E21" s="87" t="s">
        <v>10</v>
      </c>
      <c r="F21" s="152">
        <v>30</v>
      </c>
      <c r="G21" s="153" t="s">
        <v>10</v>
      </c>
      <c r="H21" s="154"/>
      <c r="I21" s="154"/>
      <c r="J21" s="154"/>
      <c r="K21" s="154"/>
    </row>
    <row r="22" spans="1:11">
      <c r="C22" s="104" t="s">
        <v>46</v>
      </c>
      <c r="J22" s="155"/>
      <c r="K22" s="155"/>
    </row>
  </sheetData>
  <mergeCells count="12">
    <mergeCell ref="B11:C11"/>
    <mergeCell ref="H8:I8"/>
    <mergeCell ref="J8:K8"/>
    <mergeCell ref="A7:A9"/>
    <mergeCell ref="B7:B9"/>
    <mergeCell ref="C7:C9"/>
    <mergeCell ref="E7:G7"/>
    <mergeCell ref="H7:K7"/>
    <mergeCell ref="D8:D9"/>
    <mergeCell ref="E8:E9"/>
    <mergeCell ref="F8:F9"/>
    <mergeCell ref="G8:G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2018-02-24T18:44:08Z</cp:lastPrinted>
  <dcterms:created xsi:type="dcterms:W3CDTF">2016-03-04T08:58:09Z</dcterms:created>
  <dcterms:modified xsi:type="dcterms:W3CDTF">2019-03-15T08:38:31Z</dcterms:modified>
</cp:coreProperties>
</file>