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61\ipb\pravno\Javne nabavke\Sanitetski\18-2019 Санитетски и медицински потрошни\ЈН ОП 18 - 2019 Уградни\"/>
    </mc:Choice>
  </mc:AlternateContent>
  <bookViews>
    <workbookView xWindow="-120" yWindow="60" windowWidth="16575" windowHeight="12465"/>
  </bookViews>
  <sheets>
    <sheet name="OBRAZAC PONUDE " sheetId="9" r:id="rId1"/>
    <sheet name="OBRAZAC strukture cene" sheetId="7" r:id="rId2"/>
    <sheet name="TEHNICKE KARAKTERISTIKE" sheetId="8" r:id="rId3"/>
  </sheets>
  <definedNames>
    <definedName name="_xlnm.Print_Area" localSheetId="0">'OBRAZAC PONUDE '!$A$1:$O$92</definedName>
    <definedName name="_xlnm.Print_Area" localSheetId="1">'OBRAZAC strukture cene'!$A$1:$L$89</definedName>
    <definedName name="_xlnm.Print_Area" localSheetId="2">'TEHNICKE KARAKTERISTIKE'!$A$1:$K$87</definedName>
    <definedName name="_xlnm.Print_Titles" localSheetId="0">'OBRAZAC PONUDE '!$8:$11</definedName>
    <definedName name="_xlnm.Print_Titles" localSheetId="1">'OBRAZAC strukture cene'!$8:$11</definedName>
    <definedName name="_xlnm.Print_Titles" localSheetId="2">'TEHNICKE KARAKTERISTIKE'!$6:$9</definedName>
  </definedNames>
  <calcPr calcId="152511"/>
</workbook>
</file>

<file path=xl/calcChain.xml><?xml version="1.0" encoding="utf-8"?>
<calcChain xmlns="http://schemas.openxmlformats.org/spreadsheetml/2006/main">
  <c r="B80" i="8" l="1"/>
  <c r="B81" i="8" s="1"/>
  <c r="B82" i="8" s="1"/>
  <c r="B83" i="8" s="1"/>
  <c r="B84" i="8" s="1"/>
  <c r="H34" i="8"/>
  <c r="H32" i="8"/>
  <c r="B82" i="7"/>
  <c r="B83" i="7" s="1"/>
  <c r="B84" i="7" s="1"/>
  <c r="B85" i="7" s="1"/>
  <c r="B86" i="7" s="1"/>
  <c r="H36" i="7"/>
  <c r="H34" i="7"/>
  <c r="I37" i="9"/>
  <c r="I35" i="9"/>
  <c r="B85" i="9" l="1"/>
  <c r="B86" i="9" s="1"/>
  <c r="B87" i="9" s="1"/>
  <c r="B88" i="9" s="1"/>
  <c r="B89" i="9" s="1"/>
  <c r="D97" i="9"/>
</calcChain>
</file>

<file path=xl/sharedStrings.xml><?xml version="1.0" encoding="utf-8"?>
<sst xmlns="http://schemas.openxmlformats.org/spreadsheetml/2006/main" count="537" uniqueCount="119">
  <si>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</si>
  <si>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</si>
  <si>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</si>
  <si>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</si>
  <si>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</si>
  <si>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</si>
  <si>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Zbirna J.M.</t>
  </si>
  <si>
    <t>Sadrži</t>
  </si>
  <si>
    <t>Osnovna J.M.</t>
  </si>
  <si>
    <t>ORN-33140000</t>
  </si>
  <si>
    <t>Medicinski potrošni materijal</t>
  </si>
  <si>
    <t>kom</t>
  </si>
  <si>
    <t>●</t>
  </si>
  <si>
    <t>Ponuđač je dužan da ponudi dobro koje je apsolutno bezbedno i komforno za sve korisnike, u svim medicinskim procedurama i koje u potpunosti odgovara svojoj nameni.</t>
  </si>
  <si>
    <t>OPIS PREDMETA NABAVKE</t>
  </si>
  <si>
    <t>Procenjena vrednost Bez PDV-a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</si>
  <si>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</si>
  <si>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</si>
  <si>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</si>
  <si>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</si>
  <si>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  PDV-a </t>
  </si>
  <si>
    <t xml:space="preserve">SA PDV-om </t>
  </si>
  <si>
    <t>Bez PDV-a</t>
  </si>
  <si>
    <t>Sa PDV-om</t>
  </si>
  <si>
    <t>13= kol.( 9 x10)</t>
  </si>
  <si>
    <t>14=kol.(9 x 11)</t>
  </si>
  <si>
    <t>PUNJENJE ZA LINEARNI STAPLER ZA JEDNOKRATNU UPOTREBU - VASKULARNO 30mm/2,5mm, belo</t>
  </si>
  <si>
    <t>PUNJENJE ZA LINEARNI STAPLER ZA JEDNOKRATNU UPOTREBU 30mm/3,5mm, plavo</t>
  </si>
  <si>
    <t>PUNJENJE ZA LINEARNI STEPLER za jednokratnu upotrebu, 60mm /3,5mm, sa plavim punjenjem</t>
  </si>
  <si>
    <t>UNIVERZALNO PUNJENJE SA NOŽEM ZA LINEARNI STEPLER I SEKAČ ZA JEDNOKRATNU UPOTREBU 75 mm - crno, ZA STANDARDNO, SREDNJE I DEBELO TKIVO</t>
  </si>
  <si>
    <t>Vrednost partije</t>
  </si>
  <si>
    <t>Linearni stapler bez noža koji sadrži  punjenje sa duplom šavnom linijom i četvrtastim klanficama na poprečnom preseku, dužine 90mm, visina klamfica 3,5mm</t>
  </si>
  <si>
    <t>Punjenje za linearni stapler bez noža, sa duplom šavnom linijom i četvrtastim klanficama na poprečnom preseku, dužine 90mm, visina klamfica 3,5mm</t>
  </si>
  <si>
    <t>Linearni stapler bez noža koji sadrži  punjenje sa duplom šavnom linijom i četvrtastim klanficama na poprečnom preseku, dužine 60mm visina klamfica 3,5mm</t>
  </si>
  <si>
    <t>Punjenje za linearni stapler bez noža, sa duplom šavnom linijom i četvrtastim klanficama na poprečnom preseku, dužine 60mm, visina klamfica 3,5mm</t>
  </si>
  <si>
    <t>Linearni stapler bez noža koji sadrži  punjenje sa duplom šavnom linijom i četvrtastim klanficama na poprečnom preseku, dužine 30mm visina klamfica 3,5mm</t>
  </si>
  <si>
    <t>Punjenje za linearni stapler bez noža, sa duplom šavnom linijom i četvrtastim klanficama na poprečnom preseku, dužine 30mm, visina klamfica 3,5mm</t>
  </si>
  <si>
    <t>Vaskularni linearni stapler bez noža koji sadrži vaskularno punjenje sa trostrukom šavnom linijom i četvrtastim klanficama na poprečnom preseku, dužine 30mm visina klamfica 2,5mm</t>
  </si>
  <si>
    <t>Punjenje za vaskularni stapler bez noža, sa trostrukom šavnom linijom i četvrtastim klanficama na poprečnom preseku, dužine 30mm, visina klamfica 2,5mm</t>
  </si>
  <si>
    <t>Linearni stapler sa punjenjem koje sadrži nož i četvrtaste klamfice na poprečnom preseku, sa mogućnošću aktiviranja noža obostrano, jednoručnim postavaljenjem staplera, dužine 100mm, visina klamfica 3,8mm.</t>
  </si>
  <si>
    <t>Punjenje za linearni stapler, sa četvrtastim klamficama na poprečnom preseku i  nožem u svakom punjenju, dužine 100mm, visina klamfica 3,8mm</t>
  </si>
  <si>
    <t>Linearni stapler sa punjenjem koje sadrži nož i četvrtaste klanfice na poprečnom preseku, sa mogućnošću aktiviranja noža obostrano, jednoručnim postavaljenjem staplera, dužine 80mm, visina klamfica 3,8mm.</t>
  </si>
  <si>
    <t>Punjenje za linearni stapler, sa četvrtastim klamficama na poprečnom preseku i  nožem u svakom punjenju, dužine 80mm, visina klamfica 3,8mm</t>
  </si>
  <si>
    <t>Punjenje za višekratni staper sa nožem, dužine 50mm, visina klamfica 3,8mm</t>
  </si>
  <si>
    <t>Endoskopski stapler dužine 16cm sa mogućnošću opaljivanja raznih veličina punjenja po tipu Endogia Universal i Endo Gia Tri Staple punjenja</t>
  </si>
  <si>
    <t>Punjenje sa nožem i 6 redova šavova za Endo Gia stapler,  dužine 60mm, sa klamficama visine 3,5mm, pogodno za tkiva srednje debljine.</t>
  </si>
  <si>
    <t>Punjenje sa nožem i 6 redova šavova za Endo Gia stapler, sa rotikulacijom i 10 pozicija artikulacije, sa nožem, veličine 60mm, sa klamficama visine 3,5mm, pogodno za tkiva srednje debljine.</t>
  </si>
  <si>
    <t>Punjenje sa nožem i 6 redova šavova za Endo Gia stapler, dužine 45mm, sa klamficama visine 3,5mm, pogodno za tkiva srednje debljine.</t>
  </si>
  <si>
    <t>Punjenje sa nožem i 6 redova šavova za Endo Gia stapler, rotikulacijom i 10 pozicija artikulacije, sa nožem, veličine 45mm, sa klamficama visine 3,5mm, pogodno za tkiva srednje debljine.</t>
  </si>
  <si>
    <t>Punjenje sa nožem i 6 redova šavova za Endo Gia stapler, dužine 30mm, sa klamficama visine 3,5mm, pogodno za tkiva srednje debljine.</t>
  </si>
  <si>
    <t>Punjenje sa nožem i 6 redova šavova za Endo Gia stapler, dužine 30mm, sa klamficama visine 2,5mm, pogodno za vaskularna tkiva.</t>
  </si>
  <si>
    <t>Punjenje sa nožem i 6 redova šavova za Endo Gia stapler, sa rotikulacijom i 10 pozicija artikulacije, dužine 30mm, sa klamficama visine 2,5mm, pogodno za vaskularna tkiva.</t>
  </si>
  <si>
    <t>Punjenje sa nožem i 6 redova šavova za Endo Gia stapler,  dužine 45mm, sa klamficama visine 2,5mm, pogodno za vaskularna tkiva.</t>
  </si>
  <si>
    <t>Punjenje sa nožem i 6 redova šavova za Endo Gia stapler, sa rotikulacijom i 10 pozicija artikulacije, dužine 45mm, sa klamficama visine 2,5mm, pogodno za vaskularna tkiva.</t>
  </si>
  <si>
    <t>Punjenje sa nožem i 6 redova šavova za Endo Gia stapler, dužine 60mm, sa klamficama visine 2,5mm, pogodno za vaskularna tkiva.</t>
  </si>
  <si>
    <t>Punjenje sa nožem i 6 redova šavova za Endo Gia stapler, sa rotikulacijom i 10 pozicija artikulacije, dužine 60mm, sa klamficama visine 2,5mm, pogodno za vaskularna tkiva.</t>
  </si>
  <si>
    <t>Punjenje sa nožem i 6 redova šavova za Endo Gia stapler, dužine 60mm, sa klamficama visine 4,8mm, pogodno za tkiva veće debljine</t>
  </si>
  <si>
    <t>Punjenje sa nožem i 6 redova šavova za Endo Gia stapler, dužine 45mm, sa klamficama visine 4,8mm, pogodno za tkiva veće debljine</t>
  </si>
  <si>
    <t>Punjenje za Endo Gia stapler sa rotikulacijom i 10 pozicija artikulacije, sa nožem, veličine 45mm, sa varijabilnim visinama klamfica za vaskularna i tkiva srednje debljine, sa zakrivljenim vrhom i fleksibilnim uvodnikom.</t>
  </si>
  <si>
    <t>Punjenje sa nožem i 6 redova šavova za Endo Gia stapler sa rotikulacijom i 10 pozicija artikulacije, veličine 60mm, varijabilne visinama klamfi za tkiva veće debljine, sa integrisanim resorptivnim navlakama na bazi Poligikolne kiseline</t>
  </si>
  <si>
    <t>Automatski klip aplikator koji sadrži 20 klipseva veličine ML, sa mogućnošću aktivacije jednopotezno i dvopotezno, promera 10mm</t>
  </si>
  <si>
    <t>Stapler za kožu sa minimum 35 spajalica veličine 6,5mm x 4,1mm</t>
  </si>
  <si>
    <t>Cirkularni zakrivljeni stapler sa DST tehnologijom, samoobarajućom glavom i četvrtastim klamficama na poprečnom preseku, veličine 25mm za anastomoze na jednjaku i želucu, jednokratni</t>
  </si>
  <si>
    <t>Punjenje sa nožem i 6 redova šavova za Endo Gia stapler sa rotikulacijom i 10 pozicija artikulacije, veličine 60mm, sa varijabilnim visinama klamfica za tkiva srednje i veće debljine LJUBIČASTO</t>
  </si>
  <si>
    <t>Punjenje sa nožem i 6 redova šavova za Endo Gia stapler sa rotikulacijom i 10 pozicija artikulacije, veličine 60mm, sa varijabilnim visinama klamfica za tkiva veće debljine CRNO</t>
  </si>
  <si>
    <t>OBRAZAC PONUDE</t>
  </si>
  <si>
    <t>Ponuda br.</t>
  </si>
  <si>
    <t xml:space="preserve">  </t>
  </si>
  <si>
    <t>Datum:</t>
  </si>
  <si>
    <t>Zahtevana  Količina  po J.M. Iz Kol. 12</t>
  </si>
  <si>
    <t>ILI "ODGOVARAJUĆE"</t>
  </si>
  <si>
    <t xml:space="preserve"> Tehničke karakteristike: (specifikacija), kvalitet, količina i opis dobra</t>
  </si>
  <si>
    <t>Ispunjenost uslova</t>
  </si>
  <si>
    <t>Proizvođač i zemlja porekla</t>
  </si>
  <si>
    <t>Broj stranice u katalogu</t>
  </si>
  <si>
    <t>DA/NE</t>
  </si>
  <si>
    <t>po Ponudi br.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</si>
  <si>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</si>
  <si>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</si>
  <si>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12= kol.( 9 x10)</t>
  </si>
  <si>
    <t>13= kol.( 9 x11)</t>
  </si>
  <si>
    <r>
      <t xml:space="preserve">Punjenje sa zupcima za pridržavanje tkiva za endoskopski linearni stapler sa nožem i sa prirodnom artikulacijom, 60mm/3,6mm sa 6 redova klamfi, </t>
    </r>
    <r>
      <rPr>
        <sz val="10"/>
        <color rgb="FFFF0000"/>
        <rFont val="Arial Narrow"/>
        <family val="2"/>
        <charset val="238"/>
      </rPr>
      <t>PLAVO</t>
    </r>
  </si>
  <si>
    <r>
      <t>Punjenje sa zupcima za pridržavanje tkiva za endoskopski linearni stapler sa nožem i sa prirodnom artikulacijom, 60mm/3,8mm sa 6 redova klamfi,</t>
    </r>
    <r>
      <rPr>
        <sz val="10"/>
        <color rgb="FFFF0000"/>
        <rFont val="Arial Narrow"/>
        <family val="2"/>
        <charset val="238"/>
      </rPr>
      <t xml:space="preserve"> ZLATNO</t>
    </r>
  </si>
  <si>
    <r>
      <t>Punjenje sa zupcima za pridržavanje tkiva za endoskopski linearni stapler sa nožem i sa prirodnom artikulacijom, 60mm/4,1mm sa 6 redova klamfi,</t>
    </r>
    <r>
      <rPr>
        <sz val="10"/>
        <color rgb="FFFF0000"/>
        <rFont val="Arial Narrow"/>
        <family val="2"/>
        <charset val="238"/>
      </rPr>
      <t xml:space="preserve"> ZELENO</t>
    </r>
  </si>
  <si>
    <r>
      <t>Punjenje sa zupcima za pridržavanje tkiva za endoskopski linearni stapler sa nožem i sa prirodnom artikulacijom, 60mm/2,6mm sa 6 redova klamfi,</t>
    </r>
    <r>
      <rPr>
        <sz val="10"/>
        <color rgb="FFFF0000"/>
        <rFont val="Arial Narrow"/>
        <family val="2"/>
        <charset val="238"/>
      </rPr>
      <t xml:space="preserve"> BELO</t>
    </r>
  </si>
  <si>
    <r>
      <t>Punjenje sa zupcima za pridržavanje tkiva za endoskopski linearni stapler sa nožem i sa prirodnom artikulacijom, 60mm/4,2mm sa 6 redova klamfi,</t>
    </r>
    <r>
      <rPr>
        <sz val="10"/>
        <color rgb="FFFF0000"/>
        <rFont val="Arial Narrow"/>
        <family val="2"/>
        <charset val="238"/>
      </rPr>
      <t xml:space="preserve"> CRNO</t>
    </r>
  </si>
  <si>
    <r>
      <t>Punjenje za endoskopski linearni stepler sa nožem i prirodnom artikulacijom 45mm/2,5mm sa 6 redova klamfi,</t>
    </r>
    <r>
      <rPr>
        <sz val="10"/>
        <color rgb="FFFF0000"/>
        <rFont val="Arial Narrow"/>
        <family val="2"/>
        <charset val="238"/>
      </rPr>
      <t xml:space="preserve"> BELO</t>
    </r>
  </si>
  <si>
    <r>
      <t>Punjenje za endoskopski linearni stepler sa nožem i prirodnom artikulacijom, 45mm/3,5mm sa 6 redova klamfi,</t>
    </r>
    <r>
      <rPr>
        <sz val="10"/>
        <color rgb="FFFF0000"/>
        <rFont val="Arial Narrow"/>
        <family val="2"/>
        <charset val="238"/>
      </rPr>
      <t xml:space="preserve"> PLAVO</t>
    </r>
  </si>
  <si>
    <r>
      <t>Punjenje za endoskopski linearni stepler sa nožem i prirodnom artikulacijom, 45mm/3,8mm sa 6 redova klamfi,</t>
    </r>
    <r>
      <rPr>
        <sz val="10"/>
        <color rgb="FFFF0000"/>
        <rFont val="Arial Narrow"/>
        <family val="2"/>
        <charset val="238"/>
      </rPr>
      <t xml:space="preserve"> ZLATNO</t>
    </r>
  </si>
  <si>
    <r>
      <t>Punjenje za endoskopski linearni stepler sa nožem i prirodnom artikulacijom, 45mm/4,1mm sa 6 redova klamfi,</t>
    </r>
    <r>
      <rPr>
        <sz val="10"/>
        <color rgb="FFFF0000"/>
        <rFont val="Arial Narrow"/>
        <family val="2"/>
        <charset val="238"/>
      </rPr>
      <t xml:space="preserve"> ZELENO</t>
    </r>
  </si>
  <si>
    <t>Punjenje za univerzalni nosač (po modelu ENDO GIA Ultra Univesal) sa 3x2 staplerske linije i nožem, polukružni sa klamfrnama tazličite visine, za normalna i deblje tkiva</t>
  </si>
  <si>
    <t>Punjenje za univerzalni nosač (po modelu ENDO GIA Ultra Univesal) sa 3x2 staplerske linije i nožem, polukružni sa klamfrnama tazličite visine, za deblja tkiva</t>
  </si>
  <si>
    <r>
      <t xml:space="preserve">Punjenje za linearni stapler za jednokratnu upotrebu - debelo tkivo 30mm/4,8mm - </t>
    </r>
    <r>
      <rPr>
        <sz val="10"/>
        <color rgb="FFFF0000"/>
        <rFont val="Arial Narrow"/>
        <family val="2"/>
      </rPr>
      <t>ZELENO</t>
    </r>
  </si>
  <si>
    <r>
      <t xml:space="preserve">Punjenje za linearni stapler za jednokratnu upotrebu - debelo tkivo 60mm/4,8mm - </t>
    </r>
    <r>
      <rPr>
        <sz val="10"/>
        <color rgb="FFFF0000"/>
        <rFont val="Arial Narrow"/>
        <family val="2"/>
      </rPr>
      <t>ZELENO</t>
    </r>
  </si>
  <si>
    <t>Automatski klip aplikator koji sadrži 20 klipseva veličine ML, sa mogućnošću aktivacije jednopotezno i dvopotezno, promera 5mm, dužina koplja 34cm</t>
  </si>
  <si>
    <t>Instrumenti i ugradne ploče za stabilizaciju grudnog koša</t>
  </si>
  <si>
    <t>Hiruški instrument za torakalnu hirurgiju, forceps za podešavanje kostalnih pločica, dimenzija 210x3mm, kompatibilan sa Thorib implantima.</t>
  </si>
  <si>
    <t>Hiruški instrument za torakalnu hirurgiju, ključ, dvostran, za savijanje kostalnih pločica, kompatibilan sa Thorib implantima.</t>
  </si>
  <si>
    <t>Hiruški instrument za torakalnu hirurgiju, forceps, prav, za postavljanje i fiksiranje kostalnih pločica, kompatibilan sa Thorib implatima.</t>
  </si>
  <si>
    <t>Hiruški instrument za torakalnu hirurgiju, ključ, lateralni, kompatibilan sa Thorib implatima.</t>
  </si>
  <si>
    <t>Dvostrani titaniumski kostalni implant, podesiv, unutrašnje osovine 100mm, širine 19mm, dužina implanta 152mm, kompatibilan sa MR</t>
  </si>
  <si>
    <t>Dvostrani titaniumski kostalni implant, podesiv, unutrašnje osovine 50mm, širine 27,8mm, dužina implanta 102mm, kompatibilan sa MR</t>
  </si>
  <si>
    <r>
      <rPr>
        <b/>
        <sz val="16"/>
        <color rgb="FFFF0000"/>
        <rFont val="Arial"/>
        <family val="2"/>
      </rPr>
      <t>OBRAZAC  STRUKTURE CENE</t>
    </r>
    <r>
      <rPr>
        <b/>
        <sz val="16"/>
        <color theme="3"/>
        <rFont val="Arial"/>
        <family val="2"/>
        <charset val="238"/>
      </rPr>
      <t xml:space="preserve"> </t>
    </r>
  </si>
  <si>
    <t xml:space="preserve"> STAPLERI I PUNJENJA  "A"</t>
  </si>
  <si>
    <t xml:space="preserve"> STAPLERI I PUNJENJA " B "</t>
  </si>
  <si>
    <t xml:space="preserve"> STAPLERI I PUNJENJA  "C"</t>
  </si>
  <si>
    <t>Zahtevana  Količina  po J.M. Iz Kol. 8</t>
  </si>
  <si>
    <t>Linearni stapler bez noža koji sadrži  punjenje sa duplom šavnom linijom i četvrtastim klanficama na poprečnom preseku, dužine 60mm visina klamfica 4,8mm</t>
  </si>
  <si>
    <t>Punjenje za linearni stapler bez noža, sa duplom šavnom linijom i četvrtastim klanficama na poprečnom preseku, dužine 60mm, visina klamfica 4,8mm</t>
  </si>
  <si>
    <t>Linearni stapler bez noža koji sadrži  punjenje sa duplom šavnom linijom i četvrtastim klanficama na poprečnom preseku, dužine 30mm visina klamfica 4,8mm</t>
  </si>
  <si>
    <t>Punjenje za linearni stapler bez noža, sa duplom šavnom linijom i četvrtastim klanficama na poprečnom preseku, dužine 30mm, visina klamfica 4,8mm</t>
  </si>
  <si>
    <t>Punjenje sa nožem i 6 redova šavova za Endo Gia stapler sa rotikulacijom i 10 pozicija artikulacije, veličine 60mm, sa varijabilnim visinama klamfica za vaskularna i tkiva srednje debljine BEŽ</t>
  </si>
  <si>
    <t>Punjenje za univerzalni nosač (po modelu ENDO GIA Ultra Univesal) sa 3x2 staplerske linije i nožem, polukružni sa klamfrnama tazličite visine, za vaskularna i tkiva normalne debljine</t>
  </si>
  <si>
    <t>Nosač endoskopskog linearnog staplera 12mm, sa kontrolisanom artikulacijom 60 stepeni, dužine 16 cm i okidač aktivacijom.</t>
  </si>
  <si>
    <t>Punjenje za endoskopski linearni stapler 4,1mm, sa kontrolisanom artikulacijom 60 stepeni i nožem za jednokratnu upotrebu veličine 60mm.</t>
  </si>
  <si>
    <t>Punjenje za endoskopski linearni stapler 4,1mm, sa kontrolisanom artikulacijom 60 stepeni i nožem za jednokratnu upotrebu veličine 45mm.</t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</si>
  <si>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oblikovano po partijama od 1  do  4, JN OP 18 /2019</t>
    </r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</si>
  <si>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oblikovano po partijama od 1  do  4,  JN OP  18 /2019</t>
    </r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</si>
  <si>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oblikovano po partijama od 1  do  4,  JN OP 18 /2019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</si>
</sst>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theme="3"/>
      <name val="Calibri"/>
      <family val="2"/>
    </font>
    <font>
      <sz val="11"/>
      <name val="Calibri"/>
      <family val="2"/>
    </font>
    <font>
      <b/>
      <sz val="12"/>
      <color rgb="FF002060"/>
      <name val="Calibri"/>
      <family val="2"/>
    </font>
    <font>
      <sz val="12"/>
      <color theme="1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indexed="12"/>
      <name val="Calibri"/>
      <family val="2"/>
    </font>
    <font>
      <b/>
      <sz val="12"/>
      <color indexed="10"/>
      <name val="Calibri"/>
      <family val="2"/>
    </font>
    <font>
      <b/>
      <sz val="12"/>
      <color theme="3" tint="-0.249977111117893"/>
      <name val="Calibri"/>
      <family val="2"/>
    </font>
    <font>
      <sz val="12"/>
      <color rgb="FF002060"/>
      <name val="Calibri"/>
      <family val="2"/>
    </font>
    <font>
      <sz val="12"/>
      <color rgb="FFFF0000"/>
      <name val="Calibri"/>
      <family val="2"/>
    </font>
    <font>
      <b/>
      <sz val="11"/>
      <name val="Arial"/>
      <family val="2"/>
      <charset val="238"/>
    </font>
    <font>
      <b/>
      <sz val="12"/>
      <color rgb="FF0000FF"/>
      <name val="Calibri"/>
      <family val="2"/>
    </font>
    <font>
      <b/>
      <sz val="15"/>
      <color theme="3"/>
      <name val="Calibri"/>
      <family val="2"/>
      <scheme val="minor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8"/>
      <color theme="3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rgb="FF0000FF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6"/>
      <color theme="3"/>
      <name val="Calibri"/>
      <family val="2"/>
      <charset val="238"/>
      <scheme val="minor"/>
    </font>
    <font>
      <b/>
      <i/>
      <sz val="12"/>
      <color rgb="FFFF0000"/>
      <name val="Calibri"/>
      <family val="2"/>
    </font>
    <font>
      <b/>
      <sz val="12"/>
      <color theme="1"/>
      <name val="Calibri"/>
      <family val="2"/>
    </font>
    <font>
      <sz val="12"/>
      <color indexed="10"/>
      <name val="Calibri"/>
      <family val="2"/>
    </font>
    <font>
      <b/>
      <sz val="16"/>
      <color indexed="10"/>
      <name val="Arial"/>
      <family val="2"/>
      <charset val="238"/>
    </font>
    <font>
      <b/>
      <sz val="16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rgb="FF0000FF"/>
      <name val="Calibri"/>
      <family val="2"/>
    </font>
    <font>
      <b/>
      <sz val="10"/>
      <color indexed="8"/>
      <name val="Arial"/>
      <family val="2"/>
    </font>
    <font>
      <b/>
      <sz val="12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theme="3"/>
      <name val="Arial"/>
      <family val="2"/>
      <charset val="238"/>
    </font>
    <font>
      <b/>
      <sz val="16"/>
      <color rgb="FFFF0000"/>
      <name val="Arial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10"/>
      <name val="Calibri"/>
      <family val="2"/>
    </font>
    <font>
      <b/>
      <sz val="12"/>
      <color rgb="FFFF0000"/>
      <name val="Calibri"/>
      <family val="2"/>
    </font>
    <font>
      <b/>
      <sz val="14"/>
      <color rgb="FF0000FF"/>
      <name val="Calibri"/>
      <family val="2"/>
    </font>
    <font>
      <sz val="11"/>
      <color rgb="FF002060"/>
      <name val="Calibri"/>
      <family val="2"/>
    </font>
    <font>
      <b/>
      <sz val="11"/>
      <color indexed="10"/>
      <name val="Calibri"/>
      <family val="2"/>
    </font>
    <font>
      <b/>
      <sz val="11"/>
      <color rgb="FF002060"/>
      <name val="Calibri"/>
      <family val="2"/>
    </font>
    <font>
      <b/>
      <u/>
      <sz val="11"/>
      <color indexed="8"/>
      <name val="Calibri"/>
      <family val="2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2"/>
      <name val="Calibri"/>
      <family val="2"/>
      <charset val="238"/>
    </font>
    <font>
      <sz val="12"/>
      <color theme="1"/>
      <name val="Arial Narrow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rgb="FFFF0000"/>
      <name val="Calibri"/>
      <family val="2"/>
      <charset val="238"/>
    </font>
    <font>
      <sz val="10"/>
      <color rgb="FFFF0000"/>
      <name val="Arial Narrow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  <charset val="238"/>
    </font>
    <font>
      <sz val="10"/>
      <color theme="3"/>
      <name val="Arial"/>
      <family val="2"/>
    </font>
    <font>
      <sz val="10"/>
      <color rgb="FFC00000"/>
      <name val="Arial"/>
      <family val="2"/>
    </font>
    <font>
      <sz val="10"/>
      <color rgb="FF002060"/>
      <name val="Arial"/>
      <family val="2"/>
    </font>
    <font>
      <b/>
      <sz val="11"/>
      <color rgb="FFE622D8"/>
      <name val="Calibri"/>
      <family val="2"/>
    </font>
    <font>
      <sz val="16"/>
      <color rgb="FFFF0000"/>
      <name val="Calibri"/>
      <family val="2"/>
      <charset val="238"/>
    </font>
    <font>
      <sz val="16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sz val="11"/>
      <color rgb="FFFF0000"/>
      <name val="Calibri"/>
      <family val="2"/>
    </font>
    <font>
      <b/>
      <sz val="16"/>
      <color theme="3"/>
      <name val="Arial"/>
      <family val="2"/>
    </font>
    <font>
      <b/>
      <sz val="12"/>
      <color rgb="FFE622D8"/>
      <name val="Calibri"/>
      <family val="2"/>
    </font>
    <font>
      <b/>
      <sz val="12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b/>
      <sz val="11"/>
      <color indexed="8"/>
      <name val="Calibri"/>
      <family val="2"/>
    </font>
    <font>
      <b/>
      <sz val="10"/>
      <color rgb="FFFF0000"/>
      <name val="Arial"/>
      <family val="2"/>
    </font>
    <font>
      <b/>
      <sz val="11"/>
      <color rgb="FF0070C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7"/>
      </patternFill>
    </fill>
    <fill>
      <patternFill patternType="solid">
        <fgColor rgb="FFDBEE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</patternFill>
    </fill>
    <fill>
      <patternFill patternType="solid">
        <fgColor theme="6" tint="0.79998168889431442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</borders>
  <cellStyleXfs count="7">
    <xf numFmtId="0" fontId="0" fillId="0" borderId="0"/>
    <xf numFmtId="0" fontId="3" fillId="2" borderId="1" applyNumberForma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4" fillId="0" borderId="0"/>
    <xf numFmtId="0" fontId="24" fillId="0" borderId="3" applyNumberFormat="0" applyFill="0" applyAlignment="0" applyProtection="0"/>
    <xf numFmtId="0" fontId="2" fillId="0" borderId="0"/>
  </cellStyleXfs>
  <cellXfs count="305">
    <xf numFmtId="0" fontId="0" fillId="0" borderId="0" xfId="0"/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Font="1" applyBorder="1"/>
    <xf numFmtId="0" fontId="25" fillId="0" borderId="0" xfId="0" applyFont="1"/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8" borderId="0" xfId="1" applyFont="1" applyFill="1" applyBorder="1" applyAlignment="1">
      <alignment vertical="center" wrapText="1"/>
    </xf>
    <xf numFmtId="0" fontId="33" fillId="8" borderId="0" xfId="1" applyFont="1" applyFill="1" applyBorder="1" applyAlignment="1">
      <alignment horizontal="center" vertical="center" wrapText="1"/>
    </xf>
    <xf numFmtId="0" fontId="28" fillId="0" borderId="2" xfId="0" applyFont="1" applyBorder="1"/>
    <xf numFmtId="0" fontId="38" fillId="7" borderId="0" xfId="0" applyFont="1" applyFill="1" applyBorder="1" applyAlignment="1">
      <alignment vertical="center" wrapText="1"/>
    </xf>
    <xf numFmtId="0" fontId="22" fillId="7" borderId="2" xfId="0" applyFont="1" applyFill="1" applyBorder="1" applyAlignment="1">
      <alignment vertical="center" wrapText="1"/>
    </xf>
    <xf numFmtId="0" fontId="39" fillId="7" borderId="0" xfId="0" applyFont="1" applyFill="1" applyBorder="1" applyAlignment="1">
      <alignment vertical="center" wrapText="1"/>
    </xf>
    <xf numFmtId="0" fontId="40" fillId="8" borderId="0" xfId="1" applyFont="1" applyFill="1" applyBorder="1" applyAlignment="1">
      <alignment vertical="center" wrapText="1"/>
    </xf>
    <xf numFmtId="4" fontId="0" fillId="0" borderId="0" xfId="0" applyNumberFormat="1"/>
    <xf numFmtId="49" fontId="16" fillId="15" borderId="4" xfId="3" applyNumberFormat="1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49" fontId="16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vertical="center"/>
    </xf>
    <xf numFmtId="0" fontId="23" fillId="0" borderId="4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4" fontId="13" fillId="0" borderId="0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horizontal="center" vertical="center"/>
    </xf>
    <xf numFmtId="4" fontId="0" fillId="0" borderId="0" xfId="0" applyNumberFormat="1" applyBorder="1"/>
    <xf numFmtId="0" fontId="13" fillId="0" borderId="0" xfId="0" applyFont="1" applyBorder="1" applyAlignment="1">
      <alignment horizontal="right" vertical="center"/>
    </xf>
    <xf numFmtId="9" fontId="13" fillId="15" borderId="4" xfId="3" applyNumberFormat="1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 wrapText="1"/>
    </xf>
    <xf numFmtId="4" fontId="17" fillId="6" borderId="4" xfId="0" applyNumberFormat="1" applyFont="1" applyFill="1" applyBorder="1" applyAlignment="1">
      <alignment horizontal="right" vertical="center" wrapText="1"/>
    </xf>
    <xf numFmtId="0" fontId="15" fillId="9" borderId="4" xfId="0" applyFont="1" applyFill="1" applyBorder="1" applyAlignment="1">
      <alignment horizontal="center" vertical="center" wrapText="1"/>
    </xf>
    <xf numFmtId="4" fontId="17" fillId="6" borderId="4" xfId="0" applyNumberFormat="1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right" vertical="center" wrapText="1"/>
    </xf>
    <xf numFmtId="0" fontId="15" fillId="0" borderId="4" xfId="0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3" fillId="7" borderId="4" xfId="0" applyFont="1" applyFill="1" applyBorder="1" applyAlignment="1">
      <alignment horizontal="center" vertical="center" wrapText="1"/>
    </xf>
    <xf numFmtId="4" fontId="15" fillId="0" borderId="4" xfId="0" applyNumberFormat="1" applyFont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4" fontId="23" fillId="12" borderId="4" xfId="0" applyNumberFormat="1" applyFont="1" applyFill="1" applyBorder="1" applyAlignment="1">
      <alignment vertical="center" wrapText="1"/>
    </xf>
    <xf numFmtId="0" fontId="17" fillId="7" borderId="4" xfId="0" applyFont="1" applyFill="1" applyBorder="1" applyAlignment="1">
      <alignment vertical="center" wrapText="1"/>
    </xf>
    <xf numFmtId="0" fontId="16" fillId="0" borderId="4" xfId="0" applyFont="1" applyBorder="1" applyAlignment="1">
      <alignment vertical="center"/>
    </xf>
    <xf numFmtId="4" fontId="23" fillId="12" borderId="4" xfId="0" applyNumberFormat="1" applyFont="1" applyFill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13" fillId="8" borderId="4" xfId="0" applyFont="1" applyFill="1" applyBorder="1" applyAlignment="1">
      <alignment vertical="center"/>
    </xf>
    <xf numFmtId="4" fontId="16" fillId="6" borderId="4" xfId="0" applyNumberFormat="1" applyFont="1" applyFill="1" applyBorder="1" applyAlignment="1">
      <alignment horizontal="right" vertical="center" wrapText="1"/>
    </xf>
    <xf numFmtId="9" fontId="18" fillId="7" borderId="4" xfId="0" applyNumberFormat="1" applyFont="1" applyFill="1" applyBorder="1" applyAlignment="1">
      <alignment horizontal="center" vertical="center" wrapText="1"/>
    </xf>
    <xf numFmtId="4" fontId="15" fillId="6" borderId="4" xfId="0" applyNumberFormat="1" applyFont="1" applyFill="1" applyBorder="1" applyAlignment="1">
      <alignment horizontal="right" vertical="center" wrapText="1"/>
    </xf>
    <xf numFmtId="4" fontId="16" fillId="0" borderId="4" xfId="0" applyNumberFormat="1" applyFont="1" applyFill="1" applyBorder="1" applyAlignment="1">
      <alignment horizontal="right" vertical="center" wrapText="1"/>
    </xf>
    <xf numFmtId="9" fontId="18" fillId="0" borderId="4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right" vertical="center" wrapText="1"/>
    </xf>
    <xf numFmtId="9" fontId="43" fillId="7" borderId="4" xfId="0" applyNumberFormat="1" applyFont="1" applyFill="1" applyBorder="1" applyAlignment="1">
      <alignment horizontal="center" vertical="center" wrapText="1"/>
    </xf>
    <xf numFmtId="3" fontId="20" fillId="0" borderId="4" xfId="0" applyNumberFormat="1" applyFont="1" applyFill="1" applyBorder="1" applyAlignment="1">
      <alignment vertical="center"/>
    </xf>
    <xf numFmtId="4" fontId="16" fillId="7" borderId="4" xfId="0" applyNumberFormat="1" applyFont="1" applyFill="1" applyBorder="1" applyAlignment="1">
      <alignment vertical="center" wrapText="1"/>
    </xf>
    <xf numFmtId="3" fontId="12" fillId="7" borderId="4" xfId="0" applyNumberFormat="1" applyFont="1" applyFill="1" applyBorder="1" applyAlignment="1">
      <alignment horizontal="right" vertical="center" textRotation="90" wrapText="1"/>
    </xf>
    <xf numFmtId="0" fontId="8" fillId="0" borderId="0" xfId="0" applyFont="1" applyAlignment="1">
      <alignment horizontal="center"/>
    </xf>
    <xf numFmtId="0" fontId="44" fillId="7" borderId="0" xfId="0" applyFont="1" applyFill="1" applyBorder="1" applyAlignment="1">
      <alignment horizontal="center" vertical="center" wrapText="1"/>
    </xf>
    <xf numFmtId="0" fontId="40" fillId="8" borderId="0" xfId="1" applyFont="1" applyFill="1" applyBorder="1" applyAlignment="1">
      <alignment horizontal="center" vertical="center" wrapText="1"/>
    </xf>
    <xf numFmtId="0" fontId="1" fillId="0" borderId="0" xfId="0" applyFont="1"/>
    <xf numFmtId="0" fontId="11" fillId="5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1" fontId="11" fillId="5" borderId="4" xfId="0" applyNumberFormat="1" applyFont="1" applyFill="1" applyBorder="1" applyAlignment="1">
      <alignment horizontal="center" vertical="center"/>
    </xf>
    <xf numFmtId="0" fontId="46" fillId="15" borderId="4" xfId="3" applyFont="1" applyFill="1" applyBorder="1" applyAlignment="1">
      <alignment horizontal="center" vertical="center" wrapText="1"/>
    </xf>
    <xf numFmtId="4" fontId="23" fillId="0" borderId="4" xfId="0" applyNumberFormat="1" applyFont="1" applyFill="1" applyBorder="1" applyAlignment="1">
      <alignment vertical="center"/>
    </xf>
    <xf numFmtId="4" fontId="23" fillId="0" borderId="4" xfId="0" applyNumberFormat="1" applyFont="1" applyFill="1" applyBorder="1" applyAlignment="1">
      <alignment horizontal="right" vertical="center" wrapText="1"/>
    </xf>
    <xf numFmtId="4" fontId="23" fillId="0" borderId="4" xfId="0" applyNumberFormat="1" applyFont="1" applyBorder="1" applyAlignment="1">
      <alignment horizontal="right" vertical="center"/>
    </xf>
    <xf numFmtId="0" fontId="47" fillId="5" borderId="4" xfId="0" applyFont="1" applyFill="1" applyBorder="1" applyAlignment="1">
      <alignment horizontal="center" vertical="center" wrapText="1"/>
    </xf>
    <xf numFmtId="0" fontId="35" fillId="0" borderId="0" xfId="5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4" fontId="9" fillId="15" borderId="4" xfId="3" applyNumberFormat="1" applyFont="1" applyFill="1" applyBorder="1" applyAlignment="1">
      <alignment horizontal="center" vertical="center" wrapText="1"/>
    </xf>
    <xf numFmtId="9" fontId="9" fillId="15" borderId="4" xfId="3" applyNumberFormat="1" applyFont="1" applyFill="1" applyBorder="1" applyAlignment="1">
      <alignment horizontal="center" vertical="center"/>
    </xf>
    <xf numFmtId="0" fontId="0" fillId="19" borderId="0" xfId="0" applyFill="1"/>
    <xf numFmtId="4" fontId="65" fillId="0" borderId="4" xfId="0" applyNumberFormat="1" applyFont="1" applyBorder="1" applyAlignment="1">
      <alignment vertical="center" wrapText="1"/>
    </xf>
    <xf numFmtId="0" fontId="13" fillId="15" borderId="4" xfId="3" applyNumberFormat="1" applyFont="1" applyFill="1" applyBorder="1" applyAlignment="1">
      <alignment horizontal="center" vertical="center" wrapText="1"/>
    </xf>
    <xf numFmtId="9" fontId="13" fillId="15" borderId="4" xfId="3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31" fillId="0" borderId="0" xfId="0" applyFont="1" applyAlignment="1">
      <alignment vertical="center"/>
    </xf>
    <xf numFmtId="0" fontId="0" fillId="0" borderId="0" xfId="0" applyAlignment="1">
      <alignment vertical="center"/>
    </xf>
    <xf numFmtId="0" fontId="3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28" fillId="0" borderId="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0" fontId="14" fillId="20" borderId="4" xfId="0" applyFont="1" applyFill="1" applyBorder="1" applyAlignment="1">
      <alignment horizontal="left" vertical="center" wrapText="1"/>
    </xf>
    <xf numFmtId="2" fontId="14" fillId="20" borderId="4" xfId="0" applyNumberFormat="1" applyFont="1" applyFill="1" applyBorder="1" applyAlignment="1">
      <alignment horizontal="left" vertical="center" wrapText="1"/>
    </xf>
    <xf numFmtId="0" fontId="38" fillId="7" borderId="0" xfId="0" applyFont="1" applyFill="1" applyBorder="1" applyAlignment="1">
      <alignment horizontal="right" vertical="center" wrapText="1"/>
    </xf>
    <xf numFmtId="0" fontId="40" fillId="8" borderId="0" xfId="1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56" fillId="0" borderId="4" xfId="0" applyFont="1" applyFill="1" applyBorder="1" applyAlignment="1">
      <alignment vertical="center" wrapText="1"/>
    </xf>
    <xf numFmtId="1" fontId="14" fillId="8" borderId="4" xfId="0" applyNumberFormat="1" applyFont="1" applyFill="1" applyBorder="1" applyAlignment="1">
      <alignment horizontal="center" vertical="center" wrapText="1"/>
    </xf>
    <xf numFmtId="2" fontId="62" fillId="10" borderId="4" xfId="4" applyNumberFormat="1" applyFont="1" applyFill="1" applyBorder="1" applyAlignment="1">
      <alignment horizontal="left" vertical="center" wrapText="1"/>
    </xf>
    <xf numFmtId="4" fontId="12" fillId="0" borderId="4" xfId="0" applyNumberFormat="1" applyFont="1" applyFill="1" applyBorder="1" applyAlignment="1">
      <alignment vertical="center"/>
    </xf>
    <xf numFmtId="2" fontId="19" fillId="8" borderId="4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 wrapText="1"/>
    </xf>
    <xf numFmtId="1" fontId="14" fillId="0" borderId="4" xfId="0" applyNumberFormat="1" applyFont="1" applyFill="1" applyBorder="1" applyAlignment="1">
      <alignment horizontal="center" vertical="center" wrapText="1"/>
    </xf>
    <xf numFmtId="2" fontId="57" fillId="6" borderId="4" xfId="4" applyNumberFormat="1" applyFont="1" applyFill="1" applyBorder="1" applyAlignment="1">
      <alignment horizontal="right" vertical="center" wrapText="1"/>
    </xf>
    <xf numFmtId="3" fontId="58" fillId="0" borderId="4" xfId="0" applyNumberFormat="1" applyFont="1" applyFill="1" applyBorder="1" applyAlignment="1">
      <alignment vertical="center"/>
    </xf>
    <xf numFmtId="4" fontId="11" fillId="7" borderId="4" xfId="0" applyNumberFormat="1" applyFont="1" applyFill="1" applyBorder="1" applyAlignment="1">
      <alignment vertical="center" wrapText="1"/>
    </xf>
    <xf numFmtId="9" fontId="55" fillId="7" borderId="4" xfId="0" applyNumberFormat="1" applyFont="1" applyFill="1" applyBorder="1" applyAlignment="1">
      <alignment horizontal="center" vertical="center" wrapText="1"/>
    </xf>
    <xf numFmtId="4" fontId="15" fillId="7" borderId="4" xfId="0" applyNumberFormat="1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64" fillId="8" borderId="4" xfId="0" applyFont="1" applyFill="1" applyBorder="1" applyAlignment="1">
      <alignment vertical="center" wrapText="1"/>
    </xf>
    <xf numFmtId="4" fontId="12" fillId="7" borderId="4" xfId="0" applyNumberFormat="1" applyFont="1" applyFill="1" applyBorder="1" applyAlignment="1">
      <alignment horizontal="right" vertical="center" wrapText="1"/>
    </xf>
    <xf numFmtId="0" fontId="65" fillId="0" borderId="4" xfId="0" applyNumberFormat="1" applyFont="1" applyFill="1" applyBorder="1" applyAlignment="1">
      <alignment horizontal="center" vertical="center" wrapText="1"/>
    </xf>
    <xf numFmtId="0" fontId="19" fillId="8" borderId="4" xfId="0" applyFont="1" applyFill="1" applyBorder="1" applyAlignment="1">
      <alignment horizontal="center" vertical="center" wrapText="1"/>
    </xf>
    <xf numFmtId="0" fontId="65" fillId="0" borderId="4" xfId="0" applyNumberFormat="1" applyFont="1" applyBorder="1" applyAlignment="1">
      <alignment horizontal="center" vertical="center" wrapText="1"/>
    </xf>
    <xf numFmtId="4" fontId="12" fillId="8" borderId="4" xfId="0" applyNumberFormat="1" applyFont="1" applyFill="1" applyBorder="1" applyAlignment="1">
      <alignment horizontal="right" vertical="center" wrapText="1"/>
    </xf>
    <xf numFmtId="0" fontId="65" fillId="8" borderId="4" xfId="0" applyNumberFormat="1" applyFont="1" applyFill="1" applyBorder="1" applyAlignment="1">
      <alignment horizontal="center" vertical="center" wrapText="1"/>
    </xf>
    <xf numFmtId="0" fontId="18" fillId="14" borderId="4" xfId="0" applyNumberFormat="1" applyFont="1" applyFill="1" applyBorder="1" applyAlignment="1">
      <alignment horizontal="center" vertical="center" wrapText="1"/>
    </xf>
    <xf numFmtId="0" fontId="65" fillId="14" borderId="4" xfId="0" applyNumberFormat="1" applyFont="1" applyFill="1" applyBorder="1" applyAlignment="1">
      <alignment horizontal="center" vertical="center" wrapText="1"/>
    </xf>
    <xf numFmtId="4" fontId="12" fillId="8" borderId="4" xfId="0" applyNumberFormat="1" applyFont="1" applyFill="1" applyBorder="1" applyAlignment="1">
      <alignment horizontal="right" vertical="center"/>
    </xf>
    <xf numFmtId="0" fontId="65" fillId="8" borderId="4" xfId="0" applyNumberFormat="1" applyFont="1" applyFill="1" applyBorder="1" applyAlignment="1">
      <alignment horizontal="center" vertical="center"/>
    </xf>
    <xf numFmtId="4" fontId="12" fillId="8" borderId="4" xfId="0" applyNumberFormat="1" applyFont="1" applyFill="1" applyBorder="1" applyAlignment="1">
      <alignment vertical="center"/>
    </xf>
    <xf numFmtId="0" fontId="18" fillId="8" borderId="4" xfId="0" applyFont="1" applyFill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right" vertical="center"/>
    </xf>
    <xf numFmtId="0" fontId="65" fillId="0" borderId="4" xfId="0" applyNumberFormat="1" applyFont="1" applyBorder="1" applyAlignment="1">
      <alignment horizontal="center" vertical="center"/>
    </xf>
    <xf numFmtId="3" fontId="60" fillId="7" borderId="4" xfId="0" applyNumberFormat="1" applyFont="1" applyFill="1" applyBorder="1" applyAlignment="1">
      <alignment horizontal="right" vertical="center" textRotation="90" wrapText="1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9" fontId="59" fillId="8" borderId="4" xfId="0" applyNumberFormat="1" applyFont="1" applyFill="1" applyBorder="1" applyAlignment="1">
      <alignment horizontal="right" vertical="center" wrapText="1"/>
    </xf>
    <xf numFmtId="9" fontId="5" fillId="15" borderId="4" xfId="0" applyNumberFormat="1" applyFont="1" applyFill="1" applyBorder="1" applyAlignment="1">
      <alignment horizontal="center" vertical="center" wrapText="1"/>
    </xf>
    <xf numFmtId="0" fontId="45" fillId="11" borderId="4" xfId="0" applyFont="1" applyFill="1" applyBorder="1" applyAlignment="1">
      <alignment horizontal="center" vertical="center" wrapText="1"/>
    </xf>
    <xf numFmtId="0" fontId="45" fillId="20" borderId="4" xfId="0" applyFont="1" applyFill="1" applyBorder="1" applyAlignment="1">
      <alignment horizontal="left" vertical="center" wrapText="1"/>
    </xf>
    <xf numFmtId="2" fontId="45" fillId="20" borderId="4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56" fillId="0" borderId="4" xfId="0" applyFont="1" applyBorder="1" applyAlignment="1">
      <alignment horizontal="right" vertical="center"/>
    </xf>
    <xf numFmtId="0" fontId="56" fillId="0" borderId="4" xfId="0" applyFont="1" applyFill="1" applyBorder="1" applyAlignment="1">
      <alignment horizontal="right" vertical="center"/>
    </xf>
    <xf numFmtId="0" fontId="67" fillId="0" borderId="4" xfId="0" applyFont="1" applyBorder="1" applyAlignment="1">
      <alignment horizontal="center" vertical="center"/>
    </xf>
    <xf numFmtId="4" fontId="68" fillId="8" borderId="4" xfId="0" applyNumberFormat="1" applyFont="1" applyFill="1" applyBorder="1" applyAlignment="1">
      <alignment horizontal="right" vertical="center"/>
    </xf>
    <xf numFmtId="4" fontId="69" fillId="8" borderId="4" xfId="0" applyNumberFormat="1" applyFont="1" applyFill="1" applyBorder="1" applyAlignment="1">
      <alignment horizontal="right" vertical="center" wrapText="1"/>
    </xf>
    <xf numFmtId="9" fontId="70" fillId="8" borderId="4" xfId="0" applyNumberFormat="1" applyFont="1" applyFill="1" applyBorder="1" applyAlignment="1">
      <alignment horizontal="center" vertical="center" wrapText="1"/>
    </xf>
    <xf numFmtId="4" fontId="71" fillId="8" borderId="4" xfId="0" applyNumberFormat="1" applyFont="1" applyFill="1" applyBorder="1" applyAlignment="1">
      <alignment vertical="center" wrapText="1"/>
    </xf>
    <xf numFmtId="4" fontId="71" fillId="0" borderId="4" xfId="0" applyNumberFormat="1" applyFont="1" applyFill="1" applyBorder="1" applyAlignment="1">
      <alignment vertical="center" wrapText="1"/>
    </xf>
    <xf numFmtId="0" fontId="56" fillId="0" borderId="4" xfId="0" applyFont="1" applyFill="1" applyBorder="1" applyAlignment="1">
      <alignment horizontal="center" vertical="center"/>
    </xf>
    <xf numFmtId="4" fontId="23" fillId="21" borderId="4" xfId="0" applyNumberFormat="1" applyFont="1" applyFill="1" applyBorder="1" applyAlignment="1">
      <alignment vertical="center" wrapText="1"/>
    </xf>
    <xf numFmtId="2" fontId="56" fillId="7" borderId="4" xfId="0" applyNumberFormat="1" applyFont="1" applyFill="1" applyBorder="1" applyAlignment="1">
      <alignment horizontal="right" vertical="center" textRotation="90" wrapText="1"/>
    </xf>
    <xf numFmtId="4" fontId="75" fillId="8" borderId="4" xfId="0" applyNumberFormat="1" applyFont="1" applyFill="1" applyBorder="1" applyAlignment="1">
      <alignment horizontal="right" vertical="center" wrapText="1"/>
    </xf>
    <xf numFmtId="9" fontId="77" fillId="8" borderId="4" xfId="0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>
      <alignment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horizontal="center" vertical="center" wrapText="1"/>
    </xf>
    <xf numFmtId="0" fontId="65" fillId="0" borderId="4" xfId="0" applyNumberFormat="1" applyFont="1" applyFill="1" applyBorder="1" applyAlignment="1">
      <alignment horizontal="center" vertical="center"/>
    </xf>
    <xf numFmtId="4" fontId="75" fillId="0" borderId="4" xfId="0" applyNumberFormat="1" applyFont="1" applyFill="1" applyBorder="1" applyAlignment="1">
      <alignment horizontal="right" vertical="center" wrapText="1"/>
    </xf>
    <xf numFmtId="9" fontId="77" fillId="0" borderId="4" xfId="0" applyNumberFormat="1" applyFont="1" applyFill="1" applyBorder="1" applyAlignment="1">
      <alignment horizontal="center" vertical="center" wrapText="1"/>
    </xf>
    <xf numFmtId="2" fontId="56" fillId="7" borderId="4" xfId="0" applyNumberFormat="1" applyFont="1" applyFill="1" applyBorder="1" applyAlignment="1">
      <alignment horizontal="center" vertical="center" textRotation="90" wrapText="1"/>
    </xf>
    <xf numFmtId="4" fontId="0" fillId="22" borderId="0" xfId="0" applyNumberFormat="1" applyFill="1"/>
    <xf numFmtId="0" fontId="21" fillId="0" borderId="4" xfId="0" applyFont="1" applyBorder="1" applyAlignment="1">
      <alignment horizontal="right" vertical="center"/>
    </xf>
    <xf numFmtId="0" fontId="66" fillId="0" borderId="4" xfId="0" applyFont="1" applyBorder="1" applyAlignment="1">
      <alignment vertical="center" wrapText="1"/>
    </xf>
    <xf numFmtId="0" fontId="72" fillId="0" borderId="4" xfId="0" applyFont="1" applyFill="1" applyBorder="1" applyAlignment="1">
      <alignment horizontal="center" vertical="center"/>
    </xf>
    <xf numFmtId="4" fontId="68" fillId="0" borderId="4" xfId="0" applyNumberFormat="1" applyFont="1" applyFill="1" applyBorder="1" applyAlignment="1">
      <alignment vertical="center"/>
    </xf>
    <xf numFmtId="0" fontId="72" fillId="0" borderId="4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4" fontId="56" fillId="0" borderId="4" xfId="0" applyNumberFormat="1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 wrapText="1"/>
    </xf>
    <xf numFmtId="0" fontId="80" fillId="0" borderId="0" xfId="0" applyFont="1" applyAlignment="1">
      <alignment horizontal="center" vertical="center"/>
    </xf>
    <xf numFmtId="0" fontId="81" fillId="0" borderId="0" xfId="0" applyFont="1" applyAlignment="1">
      <alignment horizontal="center"/>
    </xf>
    <xf numFmtId="0" fontId="82" fillId="8" borderId="0" xfId="1" applyFont="1" applyFill="1" applyBorder="1" applyAlignment="1">
      <alignment horizontal="center" vertical="center" wrapText="1"/>
    </xf>
    <xf numFmtId="0" fontId="81" fillId="0" borderId="0" xfId="0" applyFont="1" applyAlignment="1">
      <alignment horizontal="center" vertical="center"/>
    </xf>
    <xf numFmtId="0" fontId="83" fillId="7" borderId="0" xfId="0" applyFont="1" applyFill="1" applyBorder="1" applyAlignment="1">
      <alignment horizontal="center" vertical="center" wrapText="1"/>
    </xf>
    <xf numFmtId="0" fontId="84" fillId="5" borderId="4" xfId="0" applyFont="1" applyFill="1" applyBorder="1" applyAlignment="1">
      <alignment horizontal="center" vertical="center"/>
    </xf>
    <xf numFmtId="1" fontId="45" fillId="18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/>
    </xf>
    <xf numFmtId="9" fontId="9" fillId="15" borderId="5" xfId="3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9" fontId="18" fillId="7" borderId="5" xfId="0" applyNumberFormat="1" applyFont="1" applyFill="1" applyBorder="1" applyAlignment="1">
      <alignment horizontal="center" vertical="center" wrapText="1"/>
    </xf>
    <xf numFmtId="9" fontId="18" fillId="0" borderId="5" xfId="0" applyNumberFormat="1" applyFont="1" applyFill="1" applyBorder="1" applyAlignment="1">
      <alignment horizontal="center" vertical="center" wrapText="1"/>
    </xf>
    <xf numFmtId="4" fontId="61" fillId="0" borderId="5" xfId="0" applyNumberFormat="1" applyFont="1" applyFill="1" applyBorder="1" applyAlignment="1">
      <alignment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0" fontId="1" fillId="0" borderId="0" xfId="0" applyFont="1" applyBorder="1"/>
    <xf numFmtId="4" fontId="15" fillId="6" borderId="0" xfId="0" applyNumberFormat="1" applyFont="1" applyFill="1" applyBorder="1" applyAlignment="1">
      <alignment horizontal="right" vertical="center" wrapText="1"/>
    </xf>
    <xf numFmtId="0" fontId="16" fillId="7" borderId="0" xfId="0" applyFont="1" applyFill="1" applyBorder="1" applyAlignment="1">
      <alignment vertical="center"/>
    </xf>
    <xf numFmtId="0" fontId="0" fillId="19" borderId="0" xfId="0" applyFill="1" applyBorder="1"/>
    <xf numFmtId="4" fontId="15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4" fontId="79" fillId="23" borderId="0" xfId="0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 vertical="center"/>
    </xf>
    <xf numFmtId="0" fontId="85" fillId="0" borderId="0" xfId="0" applyFont="1" applyFill="1" applyAlignment="1">
      <alignment horizontal="left"/>
    </xf>
    <xf numFmtId="1" fontId="86" fillId="0" borderId="4" xfId="0" applyNumberFormat="1" applyFont="1" applyFill="1" applyBorder="1" applyAlignment="1">
      <alignment vertical="center"/>
    </xf>
    <xf numFmtId="0" fontId="0" fillId="0" borderId="4" xfId="0" applyBorder="1"/>
    <xf numFmtId="0" fontId="87" fillId="0" borderId="4" xfId="0" applyFont="1" applyBorder="1" applyAlignment="1">
      <alignment horizontal="center" vertical="center"/>
    </xf>
    <xf numFmtId="4" fontId="88" fillId="0" borderId="4" xfId="0" applyNumberFormat="1" applyFont="1" applyFill="1" applyBorder="1" applyAlignment="1">
      <alignment vertical="center" wrapText="1"/>
    </xf>
    <xf numFmtId="0" fontId="65" fillId="8" borderId="4" xfId="4" applyFont="1" applyFill="1" applyBorder="1" applyAlignment="1">
      <alignment horizontal="center" vertical="center" wrapText="1"/>
    </xf>
    <xf numFmtId="0" fontId="86" fillId="8" borderId="4" xfId="0" applyNumberFormat="1" applyFont="1" applyFill="1" applyBorder="1" applyAlignment="1">
      <alignment horizontal="center" vertical="center" wrapText="1"/>
    </xf>
    <xf numFmtId="0" fontId="65" fillId="0" borderId="4" xfId="0" applyFont="1" applyFill="1" applyBorder="1" applyAlignment="1">
      <alignment horizontal="center" vertical="center"/>
    </xf>
    <xf numFmtId="4" fontId="56" fillId="21" borderId="4" xfId="0" applyNumberFormat="1" applyFont="1" applyFill="1" applyBorder="1" applyAlignment="1">
      <alignment vertical="center" wrapText="1"/>
    </xf>
    <xf numFmtId="0" fontId="86" fillId="0" borderId="4" xfId="0" applyFont="1" applyFill="1" applyBorder="1" applyAlignment="1">
      <alignment vertical="center" wrapText="1"/>
    </xf>
    <xf numFmtId="0" fontId="65" fillId="8" borderId="4" xfId="0" applyFont="1" applyFill="1" applyBorder="1" applyAlignment="1">
      <alignment horizontal="center" vertical="center" wrapText="1"/>
    </xf>
    <xf numFmtId="4" fontId="74" fillId="8" borderId="4" xfId="0" applyNumberFormat="1" applyFont="1" applyFill="1" applyBorder="1" applyAlignment="1">
      <alignment horizontal="right" vertical="center" wrapText="1"/>
    </xf>
    <xf numFmtId="9" fontId="76" fillId="8" borderId="4" xfId="6" applyNumberFormat="1" applyFont="1" applyFill="1" applyBorder="1" applyAlignment="1">
      <alignment horizontal="center" vertical="center" wrapText="1"/>
    </xf>
    <xf numFmtId="4" fontId="90" fillId="8" borderId="4" xfId="0" applyNumberFormat="1" applyFont="1" applyFill="1" applyBorder="1" applyAlignment="1">
      <alignment horizontal="right" vertical="center" wrapText="1"/>
    </xf>
    <xf numFmtId="9" fontId="78" fillId="8" borderId="4" xfId="6" applyNumberFormat="1" applyFont="1" applyFill="1" applyBorder="1" applyAlignment="1">
      <alignment horizontal="center" vertical="center" wrapText="1"/>
    </xf>
    <xf numFmtId="4" fontId="74" fillId="0" borderId="4" xfId="0" applyNumberFormat="1" applyFont="1" applyFill="1" applyBorder="1" applyAlignment="1">
      <alignment horizontal="right" vertical="center" wrapText="1"/>
    </xf>
    <xf numFmtId="4" fontId="90" fillId="0" borderId="4" xfId="0" applyNumberFormat="1" applyFont="1" applyFill="1" applyBorder="1" applyAlignment="1">
      <alignment horizontal="right" vertical="center" wrapText="1"/>
    </xf>
    <xf numFmtId="0" fontId="65" fillId="0" borderId="4" xfId="0" applyFont="1" applyFill="1" applyBorder="1" applyAlignment="1">
      <alignment horizontal="center" vertical="center" wrapText="1"/>
    </xf>
    <xf numFmtId="0" fontId="86" fillId="8" borderId="4" xfId="0" applyFont="1" applyFill="1" applyBorder="1" applyAlignment="1">
      <alignment horizontal="center" vertical="center" wrapText="1"/>
    </xf>
    <xf numFmtId="4" fontId="23" fillId="21" borderId="4" xfId="0" applyNumberFormat="1" applyFont="1" applyFill="1" applyBorder="1" applyAlignment="1">
      <alignment vertical="center"/>
    </xf>
    <xf numFmtId="4" fontId="56" fillId="21" borderId="4" xfId="0" applyNumberFormat="1" applyFont="1" applyFill="1" applyBorder="1" applyAlignment="1">
      <alignment vertical="center"/>
    </xf>
    <xf numFmtId="4" fontId="91" fillId="21" borderId="4" xfId="0" applyNumberFormat="1" applyFont="1" applyFill="1" applyBorder="1" applyAlignment="1">
      <alignment vertical="center" wrapText="1"/>
    </xf>
    <xf numFmtId="0" fontId="67" fillId="0" borderId="4" xfId="0" applyFont="1" applyFill="1" applyBorder="1" applyAlignment="1">
      <alignment horizontal="center" vertical="center"/>
    </xf>
    <xf numFmtId="0" fontId="92" fillId="0" borderId="4" xfId="0" applyFont="1" applyFill="1" applyBorder="1" applyAlignment="1">
      <alignment horizontal="center" vertical="center"/>
    </xf>
    <xf numFmtId="0" fontId="93" fillId="0" borderId="4" xfId="0" applyFont="1" applyBorder="1" applyAlignment="1">
      <alignment horizontal="right" vertical="center"/>
    </xf>
    <xf numFmtId="0" fontId="65" fillId="0" borderId="4" xfId="0" applyFont="1" applyFill="1" applyBorder="1" applyAlignment="1">
      <alignment horizontal="right" vertical="center"/>
    </xf>
    <xf numFmtId="0" fontId="65" fillId="0" borderId="4" xfId="0" applyFont="1" applyBorder="1" applyAlignment="1">
      <alignment horizontal="center" vertical="center"/>
    </xf>
    <xf numFmtId="1" fontId="11" fillId="5" borderId="5" xfId="0" applyNumberFormat="1" applyFont="1" applyFill="1" applyBorder="1" applyAlignment="1">
      <alignment horizontal="center" vertical="center"/>
    </xf>
    <xf numFmtId="4" fontId="16" fillId="6" borderId="5" xfId="0" applyNumberFormat="1" applyFont="1" applyFill="1" applyBorder="1" applyAlignment="1">
      <alignment horizontal="right" vertical="center" wrapText="1"/>
    </xf>
    <xf numFmtId="4" fontId="16" fillId="0" borderId="5" xfId="0" applyNumberFormat="1" applyFont="1" applyFill="1" applyBorder="1" applyAlignment="1">
      <alignment horizontal="right" vertical="center" wrapText="1"/>
    </xf>
    <xf numFmtId="4" fontId="69" fillId="8" borderId="5" xfId="0" applyNumberFormat="1" applyFont="1" applyFill="1" applyBorder="1" applyAlignment="1">
      <alignment horizontal="right" vertical="center" wrapText="1"/>
    </xf>
    <xf numFmtId="4" fontId="16" fillId="7" borderId="5" xfId="0" applyNumberFormat="1" applyFont="1" applyFill="1" applyBorder="1" applyAlignment="1">
      <alignment vertical="center" wrapText="1"/>
    </xf>
    <xf numFmtId="4" fontId="75" fillId="8" borderId="5" xfId="0" applyNumberFormat="1" applyFont="1" applyFill="1" applyBorder="1" applyAlignment="1">
      <alignment horizontal="right" vertical="center" wrapText="1"/>
    </xf>
    <xf numFmtId="4" fontId="75" fillId="0" borderId="5" xfId="0" applyNumberFormat="1" applyFont="1" applyFill="1" applyBorder="1" applyAlignment="1">
      <alignment horizontal="right" vertical="center" wrapText="1"/>
    </xf>
    <xf numFmtId="0" fontId="13" fillId="0" borderId="5" xfId="0" applyFont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4" fontId="13" fillId="0" borderId="5" xfId="0" applyNumberFormat="1" applyFont="1" applyBorder="1" applyAlignment="1">
      <alignment vertical="center"/>
    </xf>
    <xf numFmtId="9" fontId="18" fillId="7" borderId="0" xfId="0" applyNumberFormat="1" applyFont="1" applyFill="1" applyBorder="1" applyAlignment="1">
      <alignment horizontal="center" vertical="center" wrapText="1"/>
    </xf>
    <xf numFmtId="9" fontId="18" fillId="0" borderId="0" xfId="0" applyNumberFormat="1" applyFont="1" applyFill="1" applyBorder="1" applyAlignment="1">
      <alignment horizontal="center" vertical="center" wrapText="1"/>
    </xf>
    <xf numFmtId="9" fontId="70" fillId="8" borderId="0" xfId="0" applyNumberFormat="1" applyFont="1" applyFill="1" applyBorder="1" applyAlignment="1">
      <alignment horizontal="center" vertical="center" wrapText="1"/>
    </xf>
    <xf numFmtId="4" fontId="71" fillId="8" borderId="0" xfId="0" applyNumberFormat="1" applyFont="1" applyFill="1" applyBorder="1" applyAlignment="1">
      <alignment vertical="center" wrapText="1"/>
    </xf>
    <xf numFmtId="4" fontId="88" fillId="0" borderId="0" xfId="0" applyNumberFormat="1" applyFont="1" applyFill="1" applyBorder="1" applyAlignment="1">
      <alignment vertical="center" wrapText="1"/>
    </xf>
    <xf numFmtId="9" fontId="43" fillId="7" borderId="0" xfId="0" applyNumberFormat="1" applyFont="1" applyFill="1" applyBorder="1" applyAlignment="1">
      <alignment horizontal="center" vertical="center" wrapText="1"/>
    </xf>
    <xf numFmtId="4" fontId="16" fillId="7" borderId="0" xfId="0" applyNumberFormat="1" applyFont="1" applyFill="1" applyBorder="1" applyAlignment="1">
      <alignment vertical="center" wrapText="1"/>
    </xf>
    <xf numFmtId="4" fontId="15" fillId="7" borderId="0" xfId="0" applyNumberFormat="1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vertical="center" wrapText="1"/>
    </xf>
    <xf numFmtId="9" fontId="76" fillId="8" borderId="0" xfId="6" applyNumberFormat="1" applyFont="1" applyFill="1" applyBorder="1" applyAlignment="1">
      <alignment horizontal="center" vertical="center" wrapText="1"/>
    </xf>
    <xf numFmtId="4" fontId="74" fillId="8" borderId="0" xfId="0" applyNumberFormat="1" applyFont="1" applyFill="1" applyBorder="1" applyAlignment="1">
      <alignment horizontal="right" vertical="center" wrapText="1"/>
    </xf>
    <xf numFmtId="4" fontId="90" fillId="8" borderId="0" xfId="0" applyNumberFormat="1" applyFont="1" applyFill="1" applyBorder="1" applyAlignment="1">
      <alignment horizontal="right" vertical="center" wrapText="1"/>
    </xf>
    <xf numFmtId="4" fontId="0" fillId="0" borderId="0" xfId="0" applyNumberFormat="1" applyBorder="1" applyAlignment="1">
      <alignment vertical="center"/>
    </xf>
    <xf numFmtId="9" fontId="77" fillId="8" borderId="0" xfId="0" applyNumberFormat="1" applyFont="1" applyFill="1" applyBorder="1" applyAlignment="1">
      <alignment horizontal="center" vertical="center" wrapText="1"/>
    </xf>
    <xf numFmtId="9" fontId="78" fillId="8" borderId="0" xfId="6" applyNumberFormat="1" applyFont="1" applyFill="1" applyBorder="1" applyAlignment="1">
      <alignment horizontal="center" vertical="center" wrapText="1"/>
    </xf>
    <xf numFmtId="9" fontId="77" fillId="0" borderId="0" xfId="0" applyNumberFormat="1" applyFont="1" applyFill="1" applyBorder="1" applyAlignment="1">
      <alignment horizontal="center" vertical="center" wrapText="1"/>
    </xf>
    <xf numFmtId="4" fontId="74" fillId="0" borderId="0" xfId="0" applyNumberFormat="1" applyFont="1" applyFill="1" applyBorder="1" applyAlignment="1">
      <alignment horizontal="right" vertical="center" wrapText="1"/>
    </xf>
    <xf numFmtId="4" fontId="90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71" fillId="0" borderId="0" xfId="0" applyNumberFormat="1" applyFont="1" applyFill="1" applyBorder="1" applyAlignment="1">
      <alignment vertical="center" wrapText="1"/>
    </xf>
    <xf numFmtId="4" fontId="61" fillId="0" borderId="0" xfId="0" applyNumberFormat="1" applyFont="1" applyFill="1" applyBorder="1" applyAlignment="1">
      <alignment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68" fillId="0" borderId="4" xfId="0" applyFont="1" applyBorder="1" applyAlignment="1">
      <alignment vertical="center" wrapText="1"/>
    </xf>
    <xf numFmtId="9" fontId="70" fillId="8" borderId="5" xfId="0" applyNumberFormat="1" applyFont="1" applyFill="1" applyBorder="1" applyAlignment="1">
      <alignment horizontal="center" vertical="center" wrapText="1"/>
    </xf>
    <xf numFmtId="9" fontId="43" fillId="7" borderId="5" xfId="0" applyNumberFormat="1" applyFont="1" applyFill="1" applyBorder="1" applyAlignment="1">
      <alignment horizontal="center" vertical="center" wrapText="1"/>
    </xf>
    <xf numFmtId="9" fontId="76" fillId="8" borderId="5" xfId="6" applyNumberFormat="1" applyFont="1" applyFill="1" applyBorder="1" applyAlignment="1">
      <alignment horizontal="center" vertical="center" wrapText="1"/>
    </xf>
    <xf numFmtId="9" fontId="77" fillId="8" borderId="5" xfId="0" applyNumberFormat="1" applyFont="1" applyFill="1" applyBorder="1" applyAlignment="1">
      <alignment horizontal="center" vertical="center" wrapText="1"/>
    </xf>
    <xf numFmtId="9" fontId="78" fillId="8" borderId="5" xfId="6" applyNumberFormat="1" applyFont="1" applyFill="1" applyBorder="1" applyAlignment="1">
      <alignment horizontal="center" vertical="center" wrapText="1"/>
    </xf>
    <xf numFmtId="9" fontId="77" fillId="0" borderId="5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15" borderId="4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4" fillId="16" borderId="4" xfId="3" applyFont="1" applyFill="1" applyBorder="1" applyAlignment="1">
      <alignment horizontal="center" vertical="center" textRotation="90" wrapText="1"/>
    </xf>
    <xf numFmtId="0" fontId="13" fillId="16" borderId="4" xfId="3" applyFont="1" applyFill="1" applyBorder="1" applyAlignment="1">
      <alignment horizontal="center" vertical="center" wrapText="1"/>
    </xf>
    <xf numFmtId="0" fontId="13" fillId="16" borderId="4" xfId="3" applyNumberFormat="1" applyFont="1" applyFill="1" applyBorder="1" applyAlignment="1">
      <alignment horizontal="center" vertical="center" wrapText="1"/>
    </xf>
    <xf numFmtId="0" fontId="23" fillId="16" borderId="4" xfId="3" applyNumberFormat="1" applyFont="1" applyFill="1" applyBorder="1" applyAlignment="1">
      <alignment horizontal="center" vertical="center" wrapText="1"/>
    </xf>
    <xf numFmtId="0" fontId="10" fillId="15" borderId="4" xfId="2" applyFont="1" applyFill="1" applyBorder="1" applyAlignment="1">
      <alignment horizontal="center" vertical="center"/>
    </xf>
    <xf numFmtId="3" fontId="23" fillId="16" borderId="4" xfId="3" applyNumberFormat="1" applyFont="1" applyFill="1" applyBorder="1" applyAlignment="1">
      <alignment horizontal="center" vertical="center" textRotation="90" wrapText="1"/>
    </xf>
    <xf numFmtId="0" fontId="13" fillId="15" borderId="4" xfId="3" applyNumberFormat="1" applyFont="1" applyFill="1" applyBorder="1" applyAlignment="1">
      <alignment horizontal="center" vertical="center" wrapText="1"/>
    </xf>
    <xf numFmtId="0" fontId="45" fillId="7" borderId="4" xfId="0" applyFont="1" applyFill="1" applyBorder="1" applyAlignment="1">
      <alignment horizontal="center" vertical="center" wrapText="1"/>
    </xf>
    <xf numFmtId="0" fontId="33" fillId="8" borderId="0" xfId="1" applyFont="1" applyFill="1" applyBorder="1" applyAlignment="1">
      <alignment horizontal="left" vertical="center" wrapText="1"/>
    </xf>
    <xf numFmtId="9" fontId="13" fillId="15" borderId="4" xfId="3" applyNumberFormat="1" applyFont="1" applyFill="1" applyBorder="1" applyAlignment="1">
      <alignment horizontal="center" vertical="center" wrapText="1"/>
    </xf>
    <xf numFmtId="9" fontId="21" fillId="15" borderId="4" xfId="3" applyNumberFormat="1" applyFont="1" applyFill="1" applyBorder="1" applyAlignment="1">
      <alignment horizontal="center" vertical="center" textRotation="90" wrapText="1"/>
    </xf>
    <xf numFmtId="0" fontId="41" fillId="17" borderId="4" xfId="2" applyNumberFormat="1" applyFont="1" applyFill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2" fontId="89" fillId="13" borderId="4" xfId="0" applyNumberFormat="1" applyFont="1" applyFill="1" applyBorder="1" applyAlignment="1">
      <alignment horizontal="left" vertical="center" wrapText="1"/>
    </xf>
    <xf numFmtId="0" fontId="89" fillId="13" borderId="4" xfId="0" applyFont="1" applyFill="1" applyBorder="1" applyAlignment="1">
      <alignment horizontal="left" vertical="center" wrapText="1"/>
    </xf>
    <xf numFmtId="0" fontId="9" fillId="16" borderId="4" xfId="3" applyFont="1" applyFill="1" applyBorder="1" applyAlignment="1">
      <alignment horizontal="center" vertical="center" wrapText="1"/>
    </xf>
    <xf numFmtId="3" fontId="23" fillId="16" borderId="4" xfId="3" applyNumberFormat="1" applyFont="1" applyFill="1" applyBorder="1" applyAlignment="1">
      <alignment horizontal="right" vertical="center" textRotation="90" wrapText="1"/>
    </xf>
    <xf numFmtId="4" fontId="10" fillId="15" borderId="4" xfId="2" applyNumberFormat="1" applyFont="1" applyFill="1" applyBorder="1" applyAlignment="1">
      <alignment horizontal="center" vertical="center"/>
    </xf>
    <xf numFmtId="0" fontId="53" fillId="15" borderId="4" xfId="0" applyFont="1" applyFill="1" applyBorder="1" applyAlignment="1">
      <alignment horizontal="center" vertical="center" wrapText="1"/>
    </xf>
    <xf numFmtId="0" fontId="54" fillId="15" borderId="4" xfId="0" applyFont="1" applyFill="1" applyBorder="1" applyAlignment="1">
      <alignment horizontal="center" vertical="center" wrapText="1"/>
    </xf>
    <xf numFmtId="2" fontId="14" fillId="13" borderId="4" xfId="0" applyNumberFormat="1" applyFont="1" applyFill="1" applyBorder="1" applyAlignment="1">
      <alignment horizontal="left" vertical="center" wrapText="1"/>
    </xf>
    <xf numFmtId="0" fontId="35" fillId="0" borderId="0" xfId="5" applyFont="1" applyBorder="1" applyAlignment="1">
      <alignment horizontal="left" vertical="center" wrapText="1"/>
    </xf>
    <xf numFmtId="0" fontId="49" fillId="15" borderId="4" xfId="0" applyFont="1" applyFill="1" applyBorder="1" applyAlignment="1">
      <alignment horizontal="center" vertical="center" wrapText="1"/>
    </xf>
    <xf numFmtId="0" fontId="48" fillId="15" borderId="4" xfId="0" applyFont="1" applyFill="1" applyBorder="1" applyAlignment="1">
      <alignment horizontal="center" vertical="center" wrapText="1"/>
    </xf>
    <xf numFmtId="0" fontId="48" fillId="15" borderId="5" xfId="0" applyFont="1" applyFill="1" applyBorder="1" applyAlignment="1">
      <alignment horizontal="center" vertical="center" wrapText="1"/>
    </xf>
  </cellXfs>
  <cellStyles count="7">
    <cellStyle name="20% - Accent5" xfId="2" builtinId="46"/>
    <cellStyle name="40% - Accent5" xfId="3" builtinId="47"/>
    <cellStyle name="Heading 1" xfId="5" builtinId="16"/>
    <cellStyle name="Normal" xfId="0" builtinId="0"/>
    <cellStyle name="Normal 2" xfId="6"/>
    <cellStyle name="Normal 2 2" xfId="4"/>
    <cellStyle name="Output" xfId="1" builtinId="21"/>
  </cellStyles>
  <dxfs count="0"/>
  <tableStyles count="0" defaultTableStyle="TableStyleMedium9" defaultPivotStyle="PivotStyleLight16"/>
  <colors>
    <mruColors>
      <color rgb="FFCCFFCC"/>
      <color rgb="FF0000FF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97"/>
  <sheetViews>
    <sheetView tabSelected="1" view="pageBreakPreview" topLeftCell="A59" zoomScaleSheetLayoutView="100" workbookViewId="0">
      <selection activeCell="N88" sqref="N88"/>
    </sheetView>
  </sheetViews>
  <sheetFormatPr defaultRowHeight="21" x14ac:dyDescent="0.35"/>
  <cols>
    <col min="1" max="1" width="6" style="183" customWidth="1"/>
    <col min="2" max="2" width="8" customWidth="1"/>
    <col min="3" max="3" width="62.85546875" customWidth="1"/>
    <col min="4" max="4" width="14.7109375" customWidth="1"/>
    <col min="5" max="5" width="16.7109375" customWidth="1"/>
    <col min="6" max="6" width="6.85546875" customWidth="1"/>
    <col min="7" max="7" width="8.7109375" style="7" customWidth="1"/>
    <col min="8" max="8" width="9.140625" customWidth="1"/>
    <col min="10" max="10" width="12" customWidth="1"/>
    <col min="11" max="11" width="13.7109375" customWidth="1"/>
    <col min="12" max="12" width="6.7109375" style="6" customWidth="1"/>
    <col min="13" max="14" width="14" customWidth="1"/>
    <col min="15" max="15" width="13.85546875" customWidth="1"/>
  </cols>
  <sheetData>
    <row r="1" spans="1:17" ht="26.25" x14ac:dyDescent="0.3">
      <c r="A1" s="182"/>
      <c r="B1" s="90"/>
      <c r="C1" s="91" t="s">
        <v>65</v>
      </c>
      <c r="D1" s="92"/>
      <c r="E1" s="92"/>
      <c r="F1" s="90"/>
      <c r="G1" s="10"/>
      <c r="H1" s="93"/>
      <c r="I1" s="10"/>
      <c r="J1" s="90"/>
      <c r="K1" s="94"/>
      <c r="L1" s="90"/>
      <c r="M1" s="10"/>
      <c r="N1" s="90"/>
      <c r="O1" s="90"/>
      <c r="P1" s="9"/>
      <c r="Q1" s="6"/>
    </row>
    <row r="2" spans="1:17" ht="23.25" x14ac:dyDescent="0.35">
      <c r="B2" s="11"/>
      <c r="C2" s="12" t="s">
        <v>14</v>
      </c>
      <c r="D2" s="13"/>
      <c r="F2" s="2"/>
      <c r="G2" s="14"/>
      <c r="H2" s="2"/>
      <c r="J2" s="3"/>
      <c r="L2"/>
      <c r="M2" s="6"/>
    </row>
    <row r="3" spans="1:17" s="7" customFormat="1" ht="48" customHeight="1" x14ac:dyDescent="0.25">
      <c r="A3" s="184"/>
      <c r="B3" s="15"/>
      <c r="C3" s="288" t="s">
        <v>116</v>
      </c>
      <c r="D3" s="288"/>
      <c r="E3" s="288"/>
      <c r="F3" s="288"/>
      <c r="G3" s="288"/>
      <c r="H3" s="288"/>
      <c r="I3" s="288"/>
      <c r="J3" s="288"/>
      <c r="K3" s="288"/>
      <c r="L3" s="15"/>
      <c r="M3" s="16"/>
      <c r="N3" s="15"/>
      <c r="O3" s="15"/>
      <c r="P3" s="15"/>
    </row>
    <row r="4" spans="1:17" ht="33.75" customHeight="1" x14ac:dyDescent="0.25">
      <c r="A4" s="185"/>
      <c r="B4" s="96"/>
      <c r="C4" s="99" t="s">
        <v>66</v>
      </c>
      <c r="D4" s="95"/>
      <c r="E4" s="95"/>
      <c r="F4" s="96"/>
      <c r="G4" s="2"/>
      <c r="H4" s="97"/>
      <c r="I4" s="2"/>
      <c r="J4" s="96"/>
      <c r="K4" s="98"/>
      <c r="L4" s="96"/>
      <c r="M4" s="2"/>
      <c r="N4" s="96"/>
      <c r="O4" s="96"/>
      <c r="Q4" s="6"/>
    </row>
    <row r="5" spans="1:17" ht="23.25" x14ac:dyDescent="0.25">
      <c r="A5" s="186" t="s">
        <v>67</v>
      </c>
      <c r="B5" s="18"/>
      <c r="C5" s="19" t="s">
        <v>68</v>
      </c>
      <c r="D5" s="20"/>
      <c r="E5" s="20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6"/>
    </row>
    <row r="6" spans="1:17" ht="18" customHeight="1" x14ac:dyDescent="0.25">
      <c r="A6" s="184"/>
      <c r="B6" s="21"/>
      <c r="C6" s="21"/>
      <c r="D6" s="21"/>
      <c r="E6" s="21"/>
      <c r="F6" s="21"/>
      <c r="G6" s="21"/>
      <c r="H6" s="21"/>
      <c r="I6" s="21"/>
      <c r="J6" s="21"/>
      <c r="K6" s="21"/>
      <c r="L6" s="100"/>
      <c r="M6" s="100"/>
      <c r="N6" s="101"/>
      <c r="O6" s="102"/>
      <c r="P6" s="22"/>
      <c r="Q6" s="6"/>
    </row>
    <row r="7" spans="1:17" ht="4.5" customHeight="1" x14ac:dyDescent="0.25">
      <c r="A7" s="279"/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</row>
    <row r="8" spans="1:17" ht="21.75" customHeight="1" x14ac:dyDescent="0.25">
      <c r="A8" s="280" t="s">
        <v>0</v>
      </c>
      <c r="B8" s="281" t="s">
        <v>1</v>
      </c>
      <c r="C8" s="282" t="s">
        <v>2</v>
      </c>
      <c r="D8" s="283" t="s">
        <v>15</v>
      </c>
      <c r="E8" s="284" t="s">
        <v>3</v>
      </c>
      <c r="F8" s="284"/>
      <c r="G8" s="284"/>
      <c r="H8" s="284"/>
      <c r="I8" s="285" t="s">
        <v>106</v>
      </c>
      <c r="J8" s="284" t="s">
        <v>3</v>
      </c>
      <c r="K8" s="284"/>
      <c r="L8" s="284"/>
      <c r="M8" s="284"/>
      <c r="N8" s="284"/>
      <c r="O8" s="284"/>
    </row>
    <row r="9" spans="1:17" ht="21" customHeight="1" x14ac:dyDescent="0.25">
      <c r="A9" s="280"/>
      <c r="B9" s="281"/>
      <c r="C9" s="282"/>
      <c r="D9" s="283"/>
      <c r="E9" s="286" t="s">
        <v>4</v>
      </c>
      <c r="F9" s="286" t="s">
        <v>5</v>
      </c>
      <c r="G9" s="286"/>
      <c r="H9" s="286"/>
      <c r="I9" s="285"/>
      <c r="J9" s="289" t="s">
        <v>16</v>
      </c>
      <c r="K9" s="289"/>
      <c r="L9" s="290" t="s">
        <v>17</v>
      </c>
      <c r="M9" s="278" t="s">
        <v>18</v>
      </c>
      <c r="N9" s="278"/>
      <c r="O9" s="278" t="s">
        <v>19</v>
      </c>
    </row>
    <row r="10" spans="1:17" ht="48.75" customHeight="1" x14ac:dyDescent="0.25">
      <c r="A10" s="280"/>
      <c r="B10" s="281"/>
      <c r="C10" s="282"/>
      <c r="D10" s="283"/>
      <c r="E10" s="286"/>
      <c r="F10" s="88" t="s">
        <v>6</v>
      </c>
      <c r="G10" s="23" t="s">
        <v>7</v>
      </c>
      <c r="H10" s="74" t="s">
        <v>8</v>
      </c>
      <c r="I10" s="285"/>
      <c r="J10" s="89" t="s">
        <v>20</v>
      </c>
      <c r="K10" s="89" t="s">
        <v>21</v>
      </c>
      <c r="L10" s="290"/>
      <c r="M10" s="36" t="s">
        <v>22</v>
      </c>
      <c r="N10" s="36" t="s">
        <v>23</v>
      </c>
      <c r="O10" s="278"/>
    </row>
    <row r="11" spans="1:17" s="70" customFormat="1" ht="15" x14ac:dyDescent="0.25">
      <c r="A11" s="187">
        <v>1</v>
      </c>
      <c r="B11" s="71">
        <v>2</v>
      </c>
      <c r="C11" s="72">
        <v>3</v>
      </c>
      <c r="D11" s="78">
        <v>4</v>
      </c>
      <c r="E11" s="72">
        <v>5</v>
      </c>
      <c r="F11" s="71">
        <v>6</v>
      </c>
      <c r="G11" s="71">
        <v>7</v>
      </c>
      <c r="H11" s="71">
        <v>8</v>
      </c>
      <c r="I11" s="71">
        <v>9</v>
      </c>
      <c r="J11" s="71">
        <v>10</v>
      </c>
      <c r="K11" s="71">
        <v>11</v>
      </c>
      <c r="L11" s="73">
        <v>12</v>
      </c>
      <c r="M11" s="71" t="s">
        <v>24</v>
      </c>
      <c r="N11" s="71" t="s">
        <v>25</v>
      </c>
      <c r="O11" s="71">
        <v>15</v>
      </c>
    </row>
    <row r="12" spans="1:17" ht="37.5" customHeight="1" x14ac:dyDescent="0.25">
      <c r="A12" s="188">
        <v>1</v>
      </c>
      <c r="B12" s="145" t="s">
        <v>12</v>
      </c>
      <c r="C12" s="147" t="s">
        <v>103</v>
      </c>
      <c r="D12" s="179"/>
      <c r="E12" s="37"/>
      <c r="F12" s="38"/>
      <c r="G12" s="39"/>
      <c r="H12" s="40"/>
      <c r="I12" s="149"/>
      <c r="J12" s="57"/>
      <c r="K12" s="57"/>
      <c r="L12" s="58"/>
      <c r="M12" s="59"/>
      <c r="N12" s="59"/>
      <c r="O12" s="41"/>
      <c r="Q12" s="86"/>
    </row>
    <row r="13" spans="1:17" ht="20.25" customHeight="1" x14ac:dyDescent="0.25">
      <c r="A13" s="293" t="s">
        <v>9</v>
      </c>
      <c r="B13" s="293"/>
      <c r="C13" s="104" t="s">
        <v>10</v>
      </c>
      <c r="D13" s="75"/>
      <c r="E13" s="42"/>
      <c r="F13" s="43"/>
      <c r="G13" s="44"/>
      <c r="H13" s="45"/>
      <c r="I13" s="150"/>
      <c r="J13" s="60"/>
      <c r="K13" s="60"/>
      <c r="L13" s="61"/>
      <c r="M13" s="62"/>
      <c r="N13" s="62"/>
      <c r="O13" s="46"/>
    </row>
    <row r="14" spans="1:17" ht="25.5" x14ac:dyDescent="0.25">
      <c r="A14" s="210"/>
      <c r="B14" s="110">
        <v>1</v>
      </c>
      <c r="C14" s="111" t="s">
        <v>26</v>
      </c>
      <c r="D14" s="211"/>
      <c r="E14" s="42"/>
      <c r="F14" s="113"/>
      <c r="G14" s="114"/>
      <c r="H14" s="113" t="s">
        <v>11</v>
      </c>
      <c r="I14" s="212">
        <v>168</v>
      </c>
      <c r="J14" s="152"/>
      <c r="K14" s="153"/>
      <c r="L14" s="154"/>
      <c r="M14" s="155"/>
      <c r="N14" s="213"/>
      <c r="O14" s="46"/>
    </row>
    <row r="15" spans="1:17" ht="25.5" x14ac:dyDescent="0.25">
      <c r="A15" s="210"/>
      <c r="B15" s="110">
        <v>2</v>
      </c>
      <c r="C15" s="111" t="s">
        <v>27</v>
      </c>
      <c r="D15" s="211"/>
      <c r="E15" s="42"/>
      <c r="F15" s="113"/>
      <c r="G15" s="114"/>
      <c r="H15" s="113" t="s">
        <v>11</v>
      </c>
      <c r="I15" s="212">
        <v>24</v>
      </c>
      <c r="J15" s="152"/>
      <c r="K15" s="153"/>
      <c r="L15" s="154"/>
      <c r="M15" s="155"/>
      <c r="N15" s="213"/>
      <c r="O15" s="46"/>
    </row>
    <row r="16" spans="1:17" ht="25.5" x14ac:dyDescent="0.25">
      <c r="A16" s="210"/>
      <c r="B16" s="110">
        <v>3</v>
      </c>
      <c r="C16" s="111" t="s">
        <v>28</v>
      </c>
      <c r="D16" s="211"/>
      <c r="E16" s="47"/>
      <c r="F16" s="113"/>
      <c r="G16" s="115"/>
      <c r="H16" s="113" t="s">
        <v>11</v>
      </c>
      <c r="I16" s="212">
        <v>24</v>
      </c>
      <c r="J16" s="152"/>
      <c r="K16" s="153"/>
      <c r="L16" s="154"/>
      <c r="M16" s="155"/>
      <c r="N16" s="213"/>
      <c r="O16" s="46"/>
    </row>
    <row r="17" spans="1:17" ht="25.5" x14ac:dyDescent="0.25">
      <c r="A17" s="210"/>
      <c r="B17" s="110">
        <v>4</v>
      </c>
      <c r="C17" s="111" t="s">
        <v>81</v>
      </c>
      <c r="D17" s="211"/>
      <c r="E17" s="42"/>
      <c r="F17" s="113"/>
      <c r="G17" s="114"/>
      <c r="H17" s="113" t="s">
        <v>11</v>
      </c>
      <c r="I17" s="214">
        <v>142</v>
      </c>
      <c r="J17" s="152"/>
      <c r="K17" s="153"/>
      <c r="L17" s="154"/>
      <c r="M17" s="155"/>
      <c r="N17" s="213"/>
      <c r="O17" s="46"/>
    </row>
    <row r="18" spans="1:17" ht="25.5" x14ac:dyDescent="0.25">
      <c r="A18" s="210"/>
      <c r="B18" s="110">
        <v>5</v>
      </c>
      <c r="C18" s="111" t="s">
        <v>82</v>
      </c>
      <c r="D18" s="211"/>
      <c r="E18" s="47"/>
      <c r="F18" s="113"/>
      <c r="G18" s="115"/>
      <c r="H18" s="113" t="s">
        <v>11</v>
      </c>
      <c r="I18" s="214">
        <v>444</v>
      </c>
      <c r="J18" s="152"/>
      <c r="K18" s="153"/>
      <c r="L18" s="154"/>
      <c r="M18" s="155"/>
      <c r="N18" s="213"/>
      <c r="O18" s="46"/>
    </row>
    <row r="19" spans="1:17" ht="25.5" x14ac:dyDescent="0.25">
      <c r="A19" s="210"/>
      <c r="B19" s="110">
        <v>6</v>
      </c>
      <c r="C19" s="111" t="s">
        <v>83</v>
      </c>
      <c r="D19" s="211"/>
      <c r="E19" s="47"/>
      <c r="F19" s="113"/>
      <c r="G19" s="115"/>
      <c r="H19" s="113" t="s">
        <v>11</v>
      </c>
      <c r="I19" s="214">
        <v>48</v>
      </c>
      <c r="J19" s="152"/>
      <c r="K19" s="153"/>
      <c r="L19" s="154"/>
      <c r="M19" s="155"/>
      <c r="N19" s="213"/>
      <c r="O19" s="46"/>
    </row>
    <row r="20" spans="1:17" ht="25.5" x14ac:dyDescent="0.25">
      <c r="A20" s="210"/>
      <c r="B20" s="110">
        <v>7</v>
      </c>
      <c r="C20" s="111" t="s">
        <v>84</v>
      </c>
      <c r="D20" s="211"/>
      <c r="E20" s="47"/>
      <c r="F20" s="113"/>
      <c r="G20" s="115"/>
      <c r="H20" s="113" t="s">
        <v>11</v>
      </c>
      <c r="I20" s="214">
        <v>12</v>
      </c>
      <c r="J20" s="152"/>
      <c r="K20" s="153"/>
      <c r="L20" s="154"/>
      <c r="M20" s="155"/>
      <c r="N20" s="213"/>
      <c r="O20" s="46"/>
    </row>
    <row r="21" spans="1:17" ht="25.5" x14ac:dyDescent="0.25">
      <c r="A21" s="210"/>
      <c r="B21" s="110">
        <v>8</v>
      </c>
      <c r="C21" s="111" t="s">
        <v>85</v>
      </c>
      <c r="D21" s="211"/>
      <c r="E21" s="47"/>
      <c r="F21" s="113"/>
      <c r="G21" s="115"/>
      <c r="H21" s="113" t="s">
        <v>11</v>
      </c>
      <c r="I21" s="214">
        <v>180</v>
      </c>
      <c r="J21" s="152"/>
      <c r="K21" s="153"/>
      <c r="L21" s="154"/>
      <c r="M21" s="155"/>
      <c r="N21" s="213"/>
      <c r="O21" s="46"/>
    </row>
    <row r="22" spans="1:17" ht="38.25" x14ac:dyDescent="0.25">
      <c r="A22" s="210"/>
      <c r="B22" s="110">
        <v>9</v>
      </c>
      <c r="C22" s="111" t="s">
        <v>29</v>
      </c>
      <c r="D22" s="211"/>
      <c r="E22" s="47"/>
      <c r="F22" s="113"/>
      <c r="G22" s="115"/>
      <c r="H22" s="113" t="s">
        <v>11</v>
      </c>
      <c r="I22" s="214">
        <v>132</v>
      </c>
      <c r="J22" s="152"/>
      <c r="K22" s="153"/>
      <c r="L22" s="154"/>
      <c r="M22" s="155"/>
      <c r="N22" s="213"/>
      <c r="O22" s="46"/>
    </row>
    <row r="23" spans="1:17" ht="25.5" x14ac:dyDescent="0.25">
      <c r="A23" s="210"/>
      <c r="B23" s="110">
        <v>10</v>
      </c>
      <c r="C23" s="111" t="s">
        <v>86</v>
      </c>
      <c r="D23" s="211"/>
      <c r="E23" s="47"/>
      <c r="F23" s="113"/>
      <c r="G23" s="115"/>
      <c r="H23" s="113" t="s">
        <v>11</v>
      </c>
      <c r="I23" s="214">
        <v>24</v>
      </c>
      <c r="J23" s="152"/>
      <c r="K23" s="153"/>
      <c r="L23" s="154"/>
      <c r="M23" s="155"/>
      <c r="N23" s="213"/>
      <c r="O23" s="46"/>
    </row>
    <row r="24" spans="1:17" ht="25.5" x14ac:dyDescent="0.25">
      <c r="A24" s="210"/>
      <c r="B24" s="110">
        <v>11</v>
      </c>
      <c r="C24" s="111" t="s">
        <v>87</v>
      </c>
      <c r="D24" s="211"/>
      <c r="E24" s="47"/>
      <c r="F24" s="113"/>
      <c r="G24" s="115"/>
      <c r="H24" s="113" t="s">
        <v>11</v>
      </c>
      <c r="I24" s="214">
        <v>24</v>
      </c>
      <c r="J24" s="152"/>
      <c r="K24" s="153"/>
      <c r="L24" s="154"/>
      <c r="M24" s="155"/>
      <c r="N24" s="213"/>
      <c r="O24" s="46"/>
    </row>
    <row r="25" spans="1:17" ht="25.5" x14ac:dyDescent="0.25">
      <c r="A25" s="210"/>
      <c r="B25" s="110">
        <v>12</v>
      </c>
      <c r="C25" s="111" t="s">
        <v>88</v>
      </c>
      <c r="D25" s="211"/>
      <c r="E25" s="47" t="s">
        <v>67</v>
      </c>
      <c r="F25" s="113"/>
      <c r="G25" s="115"/>
      <c r="H25" s="113" t="s">
        <v>11</v>
      </c>
      <c r="I25" s="214">
        <v>24</v>
      </c>
      <c r="J25" s="152"/>
      <c r="K25" s="153"/>
      <c r="L25" s="154"/>
      <c r="M25" s="155"/>
      <c r="N25" s="213"/>
      <c r="O25" s="46"/>
    </row>
    <row r="26" spans="1:17" ht="25.5" x14ac:dyDescent="0.25">
      <c r="A26" s="210"/>
      <c r="B26" s="110">
        <v>13</v>
      </c>
      <c r="C26" s="111" t="s">
        <v>89</v>
      </c>
      <c r="D26" s="211"/>
      <c r="E26" s="47"/>
      <c r="F26" s="113"/>
      <c r="G26" s="115"/>
      <c r="H26" s="113" t="s">
        <v>11</v>
      </c>
      <c r="I26" s="214">
        <v>24</v>
      </c>
      <c r="J26" s="152"/>
      <c r="K26" s="153"/>
      <c r="L26" s="154"/>
      <c r="M26" s="155"/>
      <c r="N26" s="213"/>
      <c r="O26" s="46"/>
    </row>
    <row r="27" spans="1:17" ht="25.5" x14ac:dyDescent="0.25">
      <c r="A27" s="210"/>
      <c r="B27" s="110">
        <v>14</v>
      </c>
      <c r="C27" s="111" t="s">
        <v>92</v>
      </c>
      <c r="D27" s="211"/>
      <c r="E27" s="47"/>
      <c r="F27" s="113"/>
      <c r="G27" s="115"/>
      <c r="H27" s="113" t="s">
        <v>11</v>
      </c>
      <c r="I27" s="214">
        <v>60</v>
      </c>
      <c r="J27" s="152"/>
      <c r="K27" s="153"/>
      <c r="L27" s="154"/>
      <c r="M27" s="155"/>
      <c r="N27" s="213"/>
      <c r="O27" s="46"/>
    </row>
    <row r="28" spans="1:17" ht="25.5" x14ac:dyDescent="0.25">
      <c r="A28" s="210"/>
      <c r="B28" s="110">
        <v>15</v>
      </c>
      <c r="C28" s="111" t="s">
        <v>93</v>
      </c>
      <c r="D28" s="211"/>
      <c r="E28" s="47"/>
      <c r="F28" s="113"/>
      <c r="G28" s="115"/>
      <c r="H28" s="113" t="s">
        <v>11</v>
      </c>
      <c r="I28" s="214">
        <v>60</v>
      </c>
      <c r="J28" s="152"/>
      <c r="K28" s="153"/>
      <c r="L28" s="154"/>
      <c r="M28" s="155"/>
      <c r="N28" s="213"/>
      <c r="O28" s="46"/>
    </row>
    <row r="29" spans="1:17" ht="20.25" customHeight="1" x14ac:dyDescent="0.25">
      <c r="A29" s="215"/>
      <c r="B29" s="117"/>
      <c r="C29" s="118" t="s">
        <v>30</v>
      </c>
      <c r="D29" s="51">
        <v>27807037.940000001</v>
      </c>
      <c r="E29" s="47"/>
      <c r="F29" s="113"/>
      <c r="G29" s="48"/>
      <c r="H29" s="49"/>
      <c r="I29" s="216"/>
      <c r="J29" s="119"/>
      <c r="K29" s="120"/>
      <c r="L29" s="121"/>
      <c r="M29" s="158"/>
      <c r="N29" s="217"/>
      <c r="O29" s="46"/>
    </row>
    <row r="30" spans="1:17" ht="28.5" customHeight="1" x14ac:dyDescent="0.25">
      <c r="A30" s="188">
        <v>2</v>
      </c>
      <c r="B30" s="145" t="s">
        <v>12</v>
      </c>
      <c r="C30" s="146" t="s">
        <v>104</v>
      </c>
      <c r="D30" s="180"/>
      <c r="E30" s="42"/>
      <c r="F30" s="43"/>
      <c r="G30" s="44"/>
      <c r="H30" s="49"/>
      <c r="I30" s="159"/>
      <c r="J30" s="66"/>
      <c r="K30" s="60"/>
      <c r="L30" s="61"/>
      <c r="M30" s="62"/>
      <c r="N30" s="62"/>
      <c r="O30" s="46"/>
      <c r="Q30" s="22"/>
    </row>
    <row r="31" spans="1:17" ht="18" customHeight="1" x14ac:dyDescent="0.25">
      <c r="A31" s="294" t="s">
        <v>9</v>
      </c>
      <c r="B31" s="294"/>
      <c r="C31" s="103" t="s">
        <v>10</v>
      </c>
      <c r="D31" s="76"/>
      <c r="E31" s="47"/>
      <c r="F31" s="52"/>
      <c r="G31" s="87"/>
      <c r="H31" s="49"/>
      <c r="I31" s="150"/>
      <c r="J31" s="64"/>
      <c r="K31" s="65"/>
      <c r="L31" s="63"/>
      <c r="M31" s="65"/>
      <c r="N31" s="122"/>
      <c r="O31" s="46"/>
      <c r="Q31" s="22"/>
    </row>
    <row r="32" spans="1:17" ht="25.5" x14ac:dyDescent="0.25">
      <c r="A32" s="218"/>
      <c r="B32" s="123">
        <v>1</v>
      </c>
      <c r="C32" s="124" t="s">
        <v>31</v>
      </c>
      <c r="D32" s="125"/>
      <c r="E32" s="42"/>
      <c r="F32" s="113"/>
      <c r="G32" s="126"/>
      <c r="H32" s="127" t="s">
        <v>11</v>
      </c>
      <c r="I32" s="219">
        <v>3</v>
      </c>
      <c r="J32" s="220"/>
      <c r="K32" s="160"/>
      <c r="L32" s="221"/>
      <c r="M32" s="220"/>
      <c r="N32" s="222"/>
      <c r="O32" s="46"/>
    </row>
    <row r="33" spans="1:15" ht="25.5" x14ac:dyDescent="0.25">
      <c r="A33" s="218"/>
      <c r="B33" s="123">
        <v>2</v>
      </c>
      <c r="C33" s="124" t="s">
        <v>32</v>
      </c>
      <c r="D33" s="116"/>
      <c r="E33" s="24"/>
      <c r="F33" s="113"/>
      <c r="G33" s="128"/>
      <c r="H33" s="127" t="s">
        <v>11</v>
      </c>
      <c r="I33" s="219">
        <v>18</v>
      </c>
      <c r="J33" s="220"/>
      <c r="K33" s="160"/>
      <c r="L33" s="161"/>
      <c r="M33" s="220"/>
      <c r="N33" s="222"/>
      <c r="O33" s="46"/>
    </row>
    <row r="34" spans="1:15" ht="25.5" x14ac:dyDescent="0.25">
      <c r="A34" s="218"/>
      <c r="B34" s="123">
        <v>3</v>
      </c>
      <c r="C34" s="124" t="s">
        <v>33</v>
      </c>
      <c r="D34" s="129"/>
      <c r="E34" s="123"/>
      <c r="F34" s="113"/>
      <c r="G34" s="130"/>
      <c r="H34" s="127" t="s">
        <v>11</v>
      </c>
      <c r="I34" s="219">
        <v>10</v>
      </c>
      <c r="J34" s="220"/>
      <c r="K34" s="160"/>
      <c r="L34" s="223"/>
      <c r="M34" s="220"/>
      <c r="N34" s="222"/>
      <c r="O34" s="46"/>
    </row>
    <row r="35" spans="1:15" ht="25.5" x14ac:dyDescent="0.25">
      <c r="A35" s="218"/>
      <c r="B35" s="123">
        <v>4</v>
      </c>
      <c r="C35" s="124" t="s">
        <v>34</v>
      </c>
      <c r="D35" s="129"/>
      <c r="E35" s="131"/>
      <c r="F35" s="113"/>
      <c r="G35" s="132"/>
      <c r="H35" s="127" t="s">
        <v>11</v>
      </c>
      <c r="I35" s="219">
        <f>72+96</f>
        <v>168</v>
      </c>
      <c r="J35" s="220"/>
      <c r="K35" s="160"/>
      <c r="L35" s="161"/>
      <c r="M35" s="220"/>
      <c r="N35" s="222"/>
      <c r="O35" s="46"/>
    </row>
    <row r="36" spans="1:15" ht="25.5" x14ac:dyDescent="0.25">
      <c r="A36" s="218"/>
      <c r="B36" s="123">
        <v>5</v>
      </c>
      <c r="C36" s="124" t="s">
        <v>35</v>
      </c>
      <c r="D36" s="129"/>
      <c r="E36" s="131"/>
      <c r="F36" s="113"/>
      <c r="G36" s="132"/>
      <c r="H36" s="127" t="s">
        <v>11</v>
      </c>
      <c r="I36" s="219">
        <v>10</v>
      </c>
      <c r="J36" s="220"/>
      <c r="K36" s="160"/>
      <c r="L36" s="223"/>
      <c r="M36" s="220"/>
      <c r="N36" s="222"/>
      <c r="O36" s="46"/>
    </row>
    <row r="37" spans="1:15" ht="25.5" x14ac:dyDescent="0.25">
      <c r="A37" s="218"/>
      <c r="B37" s="123">
        <v>6</v>
      </c>
      <c r="C37" s="124" t="s">
        <v>36</v>
      </c>
      <c r="D37" s="133"/>
      <c r="E37" s="56"/>
      <c r="F37" s="113"/>
      <c r="G37" s="134"/>
      <c r="H37" s="127" t="s">
        <v>11</v>
      </c>
      <c r="I37" s="219">
        <f>72+96</f>
        <v>168</v>
      </c>
      <c r="J37" s="220"/>
      <c r="K37" s="160"/>
      <c r="L37" s="161"/>
      <c r="M37" s="220"/>
      <c r="N37" s="222"/>
      <c r="O37" s="46"/>
    </row>
    <row r="38" spans="1:15" ht="25.5" x14ac:dyDescent="0.25">
      <c r="A38" s="218"/>
      <c r="B38" s="123">
        <v>7</v>
      </c>
      <c r="C38" s="124" t="s">
        <v>37</v>
      </c>
      <c r="D38" s="133"/>
      <c r="E38" s="56"/>
      <c r="F38" s="113"/>
      <c r="G38" s="134"/>
      <c r="H38" s="127" t="s">
        <v>11</v>
      </c>
      <c r="I38" s="219">
        <v>10</v>
      </c>
      <c r="J38" s="220"/>
      <c r="K38" s="160"/>
      <c r="L38" s="223"/>
      <c r="M38" s="220"/>
      <c r="N38" s="222"/>
      <c r="O38" s="46"/>
    </row>
    <row r="39" spans="1:15" ht="25.5" x14ac:dyDescent="0.25">
      <c r="A39" s="218"/>
      <c r="B39" s="123">
        <v>8</v>
      </c>
      <c r="C39" s="124" t="s">
        <v>38</v>
      </c>
      <c r="D39" s="135"/>
      <c r="E39" s="136"/>
      <c r="F39" s="113"/>
      <c r="G39" s="130"/>
      <c r="H39" s="127" t="s">
        <v>11</v>
      </c>
      <c r="I39" s="219">
        <v>156</v>
      </c>
      <c r="J39" s="220"/>
      <c r="K39" s="160"/>
      <c r="L39" s="161"/>
      <c r="M39" s="220"/>
      <c r="N39" s="222"/>
      <c r="O39" s="46"/>
    </row>
    <row r="40" spans="1:15" ht="29.25" customHeight="1" x14ac:dyDescent="0.25">
      <c r="A40" s="218"/>
      <c r="B40" s="123">
        <v>9</v>
      </c>
      <c r="C40" s="124" t="s">
        <v>107</v>
      </c>
      <c r="D40" s="112"/>
      <c r="E40" s="42"/>
      <c r="F40" s="113"/>
      <c r="G40" s="126"/>
      <c r="H40" s="127" t="s">
        <v>11</v>
      </c>
      <c r="I40" s="219">
        <v>10</v>
      </c>
      <c r="J40" s="220"/>
      <c r="K40" s="160"/>
      <c r="L40" s="223"/>
      <c r="M40" s="220"/>
      <c r="N40" s="222"/>
      <c r="O40" s="46"/>
    </row>
    <row r="41" spans="1:15" ht="25.5" x14ac:dyDescent="0.25">
      <c r="A41" s="218"/>
      <c r="B41" s="123">
        <v>10</v>
      </c>
      <c r="C41" s="124" t="s">
        <v>108</v>
      </c>
      <c r="D41" s="137"/>
      <c r="E41" s="26"/>
      <c r="F41" s="113"/>
      <c r="G41" s="138"/>
      <c r="H41" s="127" t="s">
        <v>11</v>
      </c>
      <c r="I41" s="219">
        <v>34</v>
      </c>
      <c r="J41" s="220"/>
      <c r="K41" s="160"/>
      <c r="L41" s="161"/>
      <c r="M41" s="220"/>
      <c r="N41" s="222"/>
      <c r="O41" s="46"/>
    </row>
    <row r="42" spans="1:15" ht="25.5" x14ac:dyDescent="0.25">
      <c r="A42" s="218"/>
      <c r="B42" s="123">
        <v>11</v>
      </c>
      <c r="C42" s="124" t="s">
        <v>109</v>
      </c>
      <c r="D42" s="137"/>
      <c r="E42" s="26"/>
      <c r="F42" s="113"/>
      <c r="G42" s="138"/>
      <c r="H42" s="127" t="s">
        <v>11</v>
      </c>
      <c r="I42" s="219">
        <v>20</v>
      </c>
      <c r="J42" s="220"/>
      <c r="K42" s="160"/>
      <c r="L42" s="161"/>
      <c r="M42" s="220"/>
      <c r="N42" s="222"/>
      <c r="O42" s="46"/>
    </row>
    <row r="43" spans="1:15" ht="25.5" x14ac:dyDescent="0.25">
      <c r="A43" s="218"/>
      <c r="B43" s="123">
        <v>12</v>
      </c>
      <c r="C43" s="124" t="s">
        <v>110</v>
      </c>
      <c r="D43" s="137"/>
      <c r="E43" s="26"/>
      <c r="F43" s="113"/>
      <c r="G43" s="138"/>
      <c r="H43" s="127" t="s">
        <v>11</v>
      </c>
      <c r="I43" s="219">
        <v>156</v>
      </c>
      <c r="J43" s="220"/>
      <c r="K43" s="160"/>
      <c r="L43" s="161"/>
      <c r="M43" s="220"/>
      <c r="N43" s="222"/>
      <c r="O43" s="46"/>
    </row>
    <row r="44" spans="1:15" ht="38.25" x14ac:dyDescent="0.25">
      <c r="A44" s="218"/>
      <c r="B44" s="123">
        <v>13</v>
      </c>
      <c r="C44" s="124" t="s">
        <v>39</v>
      </c>
      <c r="D44" s="137"/>
      <c r="E44" s="26"/>
      <c r="F44" s="113"/>
      <c r="G44" s="138"/>
      <c r="H44" s="127" t="s">
        <v>11</v>
      </c>
      <c r="I44" s="219">
        <v>3</v>
      </c>
      <c r="J44" s="220"/>
      <c r="K44" s="160"/>
      <c r="L44" s="223"/>
      <c r="M44" s="220"/>
      <c r="N44" s="222"/>
      <c r="O44" s="46"/>
    </row>
    <row r="45" spans="1:15" ht="25.5" x14ac:dyDescent="0.25">
      <c r="A45" s="218"/>
      <c r="B45" s="123">
        <v>14</v>
      </c>
      <c r="C45" s="124" t="s">
        <v>40</v>
      </c>
      <c r="D45" s="137"/>
      <c r="E45" s="26"/>
      <c r="F45" s="113"/>
      <c r="G45" s="138"/>
      <c r="H45" s="127" t="s">
        <v>11</v>
      </c>
      <c r="I45" s="219">
        <v>36</v>
      </c>
      <c r="J45" s="220"/>
      <c r="K45" s="160"/>
      <c r="L45" s="161"/>
      <c r="M45" s="220"/>
      <c r="N45" s="222"/>
      <c r="O45" s="46"/>
    </row>
    <row r="46" spans="1:15" ht="38.25" x14ac:dyDescent="0.25">
      <c r="A46" s="218"/>
      <c r="B46" s="123">
        <v>15</v>
      </c>
      <c r="C46" s="124" t="s">
        <v>41</v>
      </c>
      <c r="D46" s="137"/>
      <c r="E46" s="26"/>
      <c r="F46" s="113"/>
      <c r="G46" s="138"/>
      <c r="H46" s="127" t="s">
        <v>11</v>
      </c>
      <c r="I46" s="219">
        <v>3</v>
      </c>
      <c r="J46" s="220"/>
      <c r="K46" s="160"/>
      <c r="L46" s="223"/>
      <c r="M46" s="220"/>
      <c r="N46" s="222"/>
      <c r="O46" s="46"/>
    </row>
    <row r="47" spans="1:15" ht="25.5" x14ac:dyDescent="0.25">
      <c r="A47" s="218"/>
      <c r="B47" s="123">
        <v>16</v>
      </c>
      <c r="C47" s="124" t="s">
        <v>42</v>
      </c>
      <c r="D47" s="137"/>
      <c r="E47" s="26"/>
      <c r="F47" s="113"/>
      <c r="G47" s="138"/>
      <c r="H47" s="127" t="s">
        <v>11</v>
      </c>
      <c r="I47" s="219">
        <v>18</v>
      </c>
      <c r="J47" s="220"/>
      <c r="K47" s="160"/>
      <c r="L47" s="161"/>
      <c r="M47" s="220"/>
      <c r="N47" s="222"/>
      <c r="O47" s="46"/>
    </row>
    <row r="48" spans="1:15" ht="15.75" x14ac:dyDescent="0.25">
      <c r="A48" s="218"/>
      <c r="B48" s="123">
        <v>17</v>
      </c>
      <c r="C48" s="124" t="s">
        <v>43</v>
      </c>
      <c r="D48" s="137"/>
      <c r="E48" s="26"/>
      <c r="F48" s="113"/>
      <c r="G48" s="138"/>
      <c r="H48" s="127" t="s">
        <v>11</v>
      </c>
      <c r="I48" s="219">
        <v>6</v>
      </c>
      <c r="J48" s="220"/>
      <c r="K48" s="160"/>
      <c r="L48" s="161"/>
      <c r="M48" s="220"/>
      <c r="N48" s="222"/>
      <c r="O48" s="46"/>
    </row>
    <row r="49" spans="1:15" ht="25.5" x14ac:dyDescent="0.25">
      <c r="A49" s="218"/>
      <c r="B49" s="123">
        <v>18</v>
      </c>
      <c r="C49" s="124" t="s">
        <v>44</v>
      </c>
      <c r="D49" s="137"/>
      <c r="E49" s="26"/>
      <c r="F49" s="113"/>
      <c r="G49" s="138"/>
      <c r="H49" s="127" t="s">
        <v>11</v>
      </c>
      <c r="I49" s="219">
        <v>10</v>
      </c>
      <c r="J49" s="220"/>
      <c r="K49" s="160"/>
      <c r="L49" s="223"/>
      <c r="M49" s="220"/>
      <c r="N49" s="222"/>
      <c r="O49" s="46"/>
    </row>
    <row r="50" spans="1:15" ht="25.5" x14ac:dyDescent="0.25">
      <c r="A50" s="218"/>
      <c r="B50" s="123">
        <v>19</v>
      </c>
      <c r="C50" s="124" t="s">
        <v>45</v>
      </c>
      <c r="D50" s="137"/>
      <c r="E50" s="26"/>
      <c r="F50" s="113"/>
      <c r="G50" s="138"/>
      <c r="H50" s="127" t="s">
        <v>11</v>
      </c>
      <c r="I50" s="219">
        <v>92</v>
      </c>
      <c r="J50" s="220"/>
      <c r="K50" s="160"/>
      <c r="L50" s="161"/>
      <c r="M50" s="220"/>
      <c r="N50" s="222"/>
      <c r="O50" s="46"/>
    </row>
    <row r="51" spans="1:15" ht="38.25" x14ac:dyDescent="0.25">
      <c r="A51" s="218"/>
      <c r="B51" s="123">
        <v>20</v>
      </c>
      <c r="C51" s="124" t="s">
        <v>46</v>
      </c>
      <c r="D51" s="137"/>
      <c r="E51" s="26"/>
      <c r="F51" s="113"/>
      <c r="G51" s="138"/>
      <c r="H51" s="127" t="s">
        <v>11</v>
      </c>
      <c r="I51" s="219">
        <v>12</v>
      </c>
      <c r="J51" s="220"/>
      <c r="K51" s="160"/>
      <c r="L51" s="161"/>
      <c r="M51" s="220"/>
      <c r="N51" s="222"/>
      <c r="O51" s="46"/>
    </row>
    <row r="52" spans="1:15" ht="25.5" x14ac:dyDescent="0.25">
      <c r="A52" s="218"/>
      <c r="B52" s="123">
        <v>21</v>
      </c>
      <c r="C52" s="124" t="s">
        <v>47</v>
      </c>
      <c r="D52" s="137"/>
      <c r="E52" s="26"/>
      <c r="F52" s="113"/>
      <c r="G52" s="138"/>
      <c r="H52" s="127" t="s">
        <v>11</v>
      </c>
      <c r="I52" s="219">
        <v>18</v>
      </c>
      <c r="J52" s="220"/>
      <c r="K52" s="160"/>
      <c r="L52" s="161"/>
      <c r="M52" s="220"/>
      <c r="N52" s="222"/>
      <c r="O52" s="46"/>
    </row>
    <row r="53" spans="1:15" ht="38.25" x14ac:dyDescent="0.25">
      <c r="A53" s="218"/>
      <c r="B53" s="123">
        <v>22</v>
      </c>
      <c r="C53" s="124" t="s">
        <v>48</v>
      </c>
      <c r="D53" s="137"/>
      <c r="E53" s="26"/>
      <c r="F53" s="113"/>
      <c r="G53" s="138"/>
      <c r="H53" s="127" t="s">
        <v>11</v>
      </c>
      <c r="I53" s="219">
        <v>12</v>
      </c>
      <c r="J53" s="220"/>
      <c r="K53" s="160"/>
      <c r="L53" s="161"/>
      <c r="M53" s="220"/>
      <c r="N53" s="222"/>
      <c r="O53" s="46"/>
    </row>
    <row r="54" spans="1:15" ht="25.5" x14ac:dyDescent="0.25">
      <c r="A54" s="218"/>
      <c r="B54" s="123">
        <v>23</v>
      </c>
      <c r="C54" s="124" t="s">
        <v>49</v>
      </c>
      <c r="D54" s="137"/>
      <c r="E54" s="26"/>
      <c r="F54" s="113"/>
      <c r="G54" s="138"/>
      <c r="H54" s="127" t="s">
        <v>11</v>
      </c>
      <c r="I54" s="219">
        <v>54</v>
      </c>
      <c r="J54" s="220"/>
      <c r="K54" s="160"/>
      <c r="L54" s="161"/>
      <c r="M54" s="220"/>
      <c r="N54" s="222"/>
      <c r="O54" s="46"/>
    </row>
    <row r="55" spans="1:15" ht="25.5" x14ac:dyDescent="0.25">
      <c r="A55" s="218"/>
      <c r="B55" s="123">
        <v>24</v>
      </c>
      <c r="C55" s="124" t="s">
        <v>50</v>
      </c>
      <c r="D55" s="137"/>
      <c r="E55" s="26"/>
      <c r="F55" s="113"/>
      <c r="G55" s="138"/>
      <c r="H55" s="127" t="s">
        <v>11</v>
      </c>
      <c r="I55" s="219">
        <v>6</v>
      </c>
      <c r="J55" s="220"/>
      <c r="K55" s="160"/>
      <c r="L55" s="161"/>
      <c r="M55" s="220"/>
      <c r="N55" s="222"/>
      <c r="O55" s="46"/>
    </row>
    <row r="56" spans="1:15" ht="25.5" x14ac:dyDescent="0.25">
      <c r="A56" s="218"/>
      <c r="B56" s="123">
        <v>25</v>
      </c>
      <c r="C56" s="124" t="s">
        <v>51</v>
      </c>
      <c r="D56" s="137"/>
      <c r="E56" s="26"/>
      <c r="F56" s="113"/>
      <c r="G56" s="138"/>
      <c r="H56" s="127" t="s">
        <v>11</v>
      </c>
      <c r="I56" s="219">
        <v>12</v>
      </c>
      <c r="J56" s="220"/>
      <c r="K56" s="160"/>
      <c r="L56" s="161"/>
      <c r="M56" s="220"/>
      <c r="N56" s="222"/>
      <c r="O56" s="46"/>
    </row>
    <row r="57" spans="1:15" ht="25.5" x14ac:dyDescent="0.25">
      <c r="A57" s="218"/>
      <c r="B57" s="123">
        <v>26</v>
      </c>
      <c r="C57" s="124" t="s">
        <v>52</v>
      </c>
      <c r="D57" s="137"/>
      <c r="E57" s="26"/>
      <c r="F57" s="113"/>
      <c r="G57" s="138"/>
      <c r="H57" s="127" t="s">
        <v>11</v>
      </c>
      <c r="I57" s="219">
        <v>6</v>
      </c>
      <c r="J57" s="220"/>
      <c r="K57" s="160"/>
      <c r="L57" s="161"/>
      <c r="M57" s="220"/>
      <c r="N57" s="222"/>
      <c r="O57" s="46"/>
    </row>
    <row r="58" spans="1:15" ht="25.5" x14ac:dyDescent="0.25">
      <c r="A58" s="218"/>
      <c r="B58" s="123">
        <v>27</v>
      </c>
      <c r="C58" s="124" t="s">
        <v>53</v>
      </c>
      <c r="D58" s="137"/>
      <c r="E58" s="26"/>
      <c r="F58" s="113"/>
      <c r="G58" s="138"/>
      <c r="H58" s="127" t="s">
        <v>11</v>
      </c>
      <c r="I58" s="219">
        <v>18</v>
      </c>
      <c r="J58" s="220"/>
      <c r="K58" s="160"/>
      <c r="L58" s="161"/>
      <c r="M58" s="220"/>
      <c r="N58" s="222"/>
      <c r="O58" s="46"/>
    </row>
    <row r="59" spans="1:15" ht="25.5" x14ac:dyDescent="0.25">
      <c r="A59" s="218"/>
      <c r="B59" s="123">
        <v>28</v>
      </c>
      <c r="C59" s="124" t="s">
        <v>54</v>
      </c>
      <c r="D59" s="137"/>
      <c r="E59" s="26"/>
      <c r="F59" s="113"/>
      <c r="G59" s="138"/>
      <c r="H59" s="127" t="s">
        <v>11</v>
      </c>
      <c r="I59" s="219">
        <v>6</v>
      </c>
      <c r="J59" s="220"/>
      <c r="K59" s="160"/>
      <c r="L59" s="161"/>
      <c r="M59" s="220"/>
      <c r="N59" s="222"/>
      <c r="O59" s="46"/>
    </row>
    <row r="60" spans="1:15" ht="25.5" x14ac:dyDescent="0.25">
      <c r="A60" s="218"/>
      <c r="B60" s="123">
        <v>29</v>
      </c>
      <c r="C60" s="124" t="s">
        <v>55</v>
      </c>
      <c r="D60" s="137"/>
      <c r="E60" s="26"/>
      <c r="F60" s="113"/>
      <c r="G60" s="138"/>
      <c r="H60" s="127" t="s">
        <v>11</v>
      </c>
      <c r="I60" s="219">
        <v>6</v>
      </c>
      <c r="J60" s="220"/>
      <c r="K60" s="160"/>
      <c r="L60" s="161"/>
      <c r="M60" s="220"/>
      <c r="N60" s="222"/>
      <c r="O60" s="46"/>
    </row>
    <row r="61" spans="1:15" ht="25.5" x14ac:dyDescent="0.25">
      <c r="A61" s="218"/>
      <c r="B61" s="123">
        <v>30</v>
      </c>
      <c r="C61" s="124" t="s">
        <v>56</v>
      </c>
      <c r="D61" s="137"/>
      <c r="E61" s="26"/>
      <c r="F61" s="113"/>
      <c r="G61" s="138"/>
      <c r="H61" s="127" t="s">
        <v>11</v>
      </c>
      <c r="I61" s="219">
        <v>12</v>
      </c>
      <c r="J61" s="220"/>
      <c r="K61" s="160"/>
      <c r="L61" s="161"/>
      <c r="M61" s="220"/>
      <c r="N61" s="222"/>
      <c r="O61" s="46"/>
    </row>
    <row r="62" spans="1:15" ht="25.5" x14ac:dyDescent="0.25">
      <c r="A62" s="218"/>
      <c r="B62" s="123">
        <v>31</v>
      </c>
      <c r="C62" s="124" t="s">
        <v>57</v>
      </c>
      <c r="D62" s="137"/>
      <c r="E62" s="26"/>
      <c r="F62" s="113"/>
      <c r="G62" s="138"/>
      <c r="H62" s="127" t="s">
        <v>11</v>
      </c>
      <c r="I62" s="219">
        <v>12</v>
      </c>
      <c r="J62" s="220"/>
      <c r="K62" s="160"/>
      <c r="L62" s="161"/>
      <c r="M62" s="220"/>
      <c r="N62" s="222"/>
      <c r="O62" s="46"/>
    </row>
    <row r="63" spans="1:15" ht="38.25" x14ac:dyDescent="0.25">
      <c r="A63" s="218"/>
      <c r="B63" s="123">
        <v>32</v>
      </c>
      <c r="C63" s="124" t="s">
        <v>58</v>
      </c>
      <c r="D63" s="137"/>
      <c r="E63" s="26"/>
      <c r="F63" s="113"/>
      <c r="G63" s="138"/>
      <c r="H63" s="127" t="s">
        <v>11</v>
      </c>
      <c r="I63" s="219">
        <v>60</v>
      </c>
      <c r="J63" s="220"/>
      <c r="K63" s="160"/>
      <c r="L63" s="161"/>
      <c r="M63" s="220"/>
      <c r="N63" s="222"/>
      <c r="O63" s="46"/>
    </row>
    <row r="64" spans="1:15" ht="38.25" x14ac:dyDescent="0.25">
      <c r="A64" s="218"/>
      <c r="B64" s="123">
        <v>33</v>
      </c>
      <c r="C64" s="124" t="s">
        <v>59</v>
      </c>
      <c r="D64" s="137"/>
      <c r="E64" s="26"/>
      <c r="F64" s="113"/>
      <c r="G64" s="138"/>
      <c r="H64" s="127" t="s">
        <v>11</v>
      </c>
      <c r="I64" s="219">
        <v>12</v>
      </c>
      <c r="J64" s="220"/>
      <c r="K64" s="160"/>
      <c r="L64" s="161"/>
      <c r="M64" s="220"/>
      <c r="N64" s="222"/>
      <c r="O64" s="46"/>
    </row>
    <row r="65" spans="1:17" ht="38.25" x14ac:dyDescent="0.25">
      <c r="A65" s="218"/>
      <c r="B65" s="123">
        <v>34</v>
      </c>
      <c r="C65" s="124" t="s">
        <v>63</v>
      </c>
      <c r="D65" s="137"/>
      <c r="E65" s="26"/>
      <c r="F65" s="113"/>
      <c r="G65" s="138"/>
      <c r="H65" s="127" t="s">
        <v>11</v>
      </c>
      <c r="I65" s="219">
        <v>6</v>
      </c>
      <c r="J65" s="220"/>
      <c r="K65" s="160"/>
      <c r="L65" s="161"/>
      <c r="M65" s="220"/>
      <c r="N65" s="222"/>
      <c r="O65" s="46"/>
    </row>
    <row r="66" spans="1:17" ht="25.5" x14ac:dyDescent="0.25">
      <c r="A66" s="218"/>
      <c r="B66" s="123">
        <v>35</v>
      </c>
      <c r="C66" s="124" t="s">
        <v>64</v>
      </c>
      <c r="D66" s="137"/>
      <c r="E66" s="26"/>
      <c r="F66" s="113"/>
      <c r="G66" s="138"/>
      <c r="H66" s="127" t="s">
        <v>11</v>
      </c>
      <c r="I66" s="219">
        <v>12</v>
      </c>
      <c r="J66" s="220"/>
      <c r="K66" s="160"/>
      <c r="L66" s="161"/>
      <c r="M66" s="220"/>
      <c r="N66" s="222"/>
      <c r="O66" s="46"/>
    </row>
    <row r="67" spans="1:17" s="81" customFormat="1" ht="38.25" x14ac:dyDescent="0.25">
      <c r="A67" s="218"/>
      <c r="B67" s="123">
        <v>36</v>
      </c>
      <c r="C67" s="162" t="s">
        <v>111</v>
      </c>
      <c r="D67" s="163"/>
      <c r="E67" s="164"/>
      <c r="F67" s="165"/>
      <c r="G67" s="166"/>
      <c r="H67" s="142" t="s">
        <v>11</v>
      </c>
      <c r="I67" s="226">
        <v>15</v>
      </c>
      <c r="J67" s="224"/>
      <c r="K67" s="167"/>
      <c r="L67" s="168"/>
      <c r="M67" s="224"/>
      <c r="N67" s="225"/>
      <c r="O67" s="46"/>
    </row>
    <row r="68" spans="1:17" s="81" customFormat="1" ht="25.5" x14ac:dyDescent="0.25">
      <c r="A68" s="218"/>
      <c r="B68" s="123">
        <v>37</v>
      </c>
      <c r="C68" s="162" t="s">
        <v>60</v>
      </c>
      <c r="D68" s="163"/>
      <c r="E68" s="164"/>
      <c r="F68" s="165"/>
      <c r="G68" s="166"/>
      <c r="H68" s="142" t="s">
        <v>11</v>
      </c>
      <c r="I68" s="226">
        <v>15</v>
      </c>
      <c r="J68" s="224"/>
      <c r="K68" s="167"/>
      <c r="L68" s="168"/>
      <c r="M68" s="224"/>
      <c r="N68" s="225"/>
      <c r="O68" s="46"/>
    </row>
    <row r="69" spans="1:17" ht="22.5" customHeight="1" x14ac:dyDescent="0.25">
      <c r="A69" s="218"/>
      <c r="B69" s="123">
        <v>38</v>
      </c>
      <c r="C69" s="124" t="s">
        <v>61</v>
      </c>
      <c r="D69" s="137"/>
      <c r="E69" s="26"/>
      <c r="F69" s="113"/>
      <c r="G69" s="138"/>
      <c r="H69" s="127" t="s">
        <v>11</v>
      </c>
      <c r="I69" s="226">
        <v>216</v>
      </c>
      <c r="J69" s="220"/>
      <c r="K69" s="160"/>
      <c r="L69" s="223"/>
      <c r="M69" s="220"/>
      <c r="N69" s="222"/>
      <c r="O69" s="46"/>
    </row>
    <row r="70" spans="1:17" ht="38.25" x14ac:dyDescent="0.25">
      <c r="A70" s="218"/>
      <c r="B70" s="123">
        <v>39</v>
      </c>
      <c r="C70" s="124" t="s">
        <v>62</v>
      </c>
      <c r="D70" s="137"/>
      <c r="E70" s="26"/>
      <c r="F70" s="113"/>
      <c r="G70" s="138"/>
      <c r="H70" s="127" t="s">
        <v>11</v>
      </c>
      <c r="I70" s="226">
        <v>3</v>
      </c>
      <c r="J70" s="220"/>
      <c r="K70" s="160"/>
      <c r="L70" s="161"/>
      <c r="M70" s="220"/>
      <c r="N70" s="222"/>
      <c r="O70" s="46"/>
      <c r="Q70" s="22"/>
    </row>
    <row r="71" spans="1:17" ht="38.25" x14ac:dyDescent="0.25">
      <c r="A71" s="218"/>
      <c r="B71" s="123">
        <v>40</v>
      </c>
      <c r="C71" s="124" t="s">
        <v>112</v>
      </c>
      <c r="D71" s="137"/>
      <c r="E71" s="26"/>
      <c r="F71" s="113"/>
      <c r="G71" s="138"/>
      <c r="H71" s="127" t="s">
        <v>11</v>
      </c>
      <c r="I71" s="226">
        <v>12</v>
      </c>
      <c r="J71" s="220"/>
      <c r="K71" s="160"/>
      <c r="L71" s="161"/>
      <c r="M71" s="220"/>
      <c r="N71" s="222"/>
      <c r="O71" s="46"/>
    </row>
    <row r="72" spans="1:17" ht="25.5" x14ac:dyDescent="0.25">
      <c r="A72" s="218"/>
      <c r="B72" s="123">
        <v>41</v>
      </c>
      <c r="C72" s="124" t="s">
        <v>90</v>
      </c>
      <c r="D72" s="137"/>
      <c r="E72" s="26"/>
      <c r="F72" s="113"/>
      <c r="G72" s="138"/>
      <c r="H72" s="127" t="s">
        <v>11</v>
      </c>
      <c r="I72" s="219">
        <v>12</v>
      </c>
      <c r="J72" s="220"/>
      <c r="K72" s="160"/>
      <c r="L72" s="161"/>
      <c r="M72" s="220"/>
      <c r="N72" s="222"/>
      <c r="O72" s="46"/>
    </row>
    <row r="73" spans="1:17" ht="25.5" x14ac:dyDescent="0.25">
      <c r="A73" s="218"/>
      <c r="B73" s="123">
        <v>42</v>
      </c>
      <c r="C73" s="124" t="s">
        <v>91</v>
      </c>
      <c r="D73" s="137"/>
      <c r="E73" s="26"/>
      <c r="F73" s="113"/>
      <c r="G73" s="138"/>
      <c r="H73" s="127" t="s">
        <v>11</v>
      </c>
      <c r="I73" s="219">
        <v>12</v>
      </c>
      <c r="J73" s="220"/>
      <c r="K73" s="160"/>
      <c r="L73" s="161"/>
      <c r="M73" s="220"/>
      <c r="N73" s="222"/>
      <c r="O73" s="46"/>
    </row>
    <row r="74" spans="1:17" ht="18.75" x14ac:dyDescent="0.25">
      <c r="A74" s="227"/>
      <c r="B74" s="24"/>
      <c r="C74" s="118" t="s">
        <v>30</v>
      </c>
      <c r="D74" s="54">
        <v>23888347.84</v>
      </c>
      <c r="E74" s="26"/>
      <c r="F74" s="26"/>
      <c r="G74" s="53"/>
      <c r="H74" s="50"/>
      <c r="I74" s="169"/>
      <c r="J74" s="139"/>
      <c r="K74" s="140"/>
      <c r="L74" s="141"/>
      <c r="M74" s="228"/>
      <c r="N74" s="229"/>
      <c r="O74" s="46"/>
      <c r="P74" s="170"/>
    </row>
    <row r="75" spans="1:17" ht="37.5" customHeight="1" x14ac:dyDescent="0.25">
      <c r="A75" s="188">
        <v>3</v>
      </c>
      <c r="B75" s="145" t="s">
        <v>12</v>
      </c>
      <c r="C75" s="147" t="s">
        <v>105</v>
      </c>
      <c r="D75" s="179"/>
      <c r="E75" s="37"/>
      <c r="F75" s="38"/>
      <c r="G75" s="39"/>
      <c r="H75" s="40"/>
      <c r="I75" s="149"/>
      <c r="J75" s="57"/>
      <c r="K75" s="57"/>
      <c r="L75" s="58"/>
      <c r="M75" s="59"/>
      <c r="N75" s="59"/>
      <c r="O75" s="46"/>
      <c r="Q75" s="86"/>
    </row>
    <row r="76" spans="1:17" ht="20.25" customHeight="1" x14ac:dyDescent="0.25">
      <c r="A76" s="293" t="s">
        <v>9</v>
      </c>
      <c r="B76" s="293"/>
      <c r="C76" s="104" t="s">
        <v>10</v>
      </c>
      <c r="D76" s="75"/>
      <c r="E76" s="42"/>
      <c r="F76" s="43"/>
      <c r="G76" s="44"/>
      <c r="H76" s="45"/>
      <c r="I76" s="150"/>
      <c r="J76" s="60"/>
      <c r="K76" s="60"/>
      <c r="L76" s="61"/>
      <c r="M76" s="62"/>
      <c r="N76" s="62"/>
      <c r="O76" s="46"/>
    </row>
    <row r="77" spans="1:17" ht="25.5" x14ac:dyDescent="0.25">
      <c r="A77" s="210"/>
      <c r="B77" s="110">
        <v>1</v>
      </c>
      <c r="C77" s="111" t="s">
        <v>94</v>
      </c>
      <c r="D77" s="211"/>
      <c r="E77" s="42"/>
      <c r="F77" s="113"/>
      <c r="G77" s="114"/>
      <c r="H77" s="113" t="s">
        <v>11</v>
      </c>
      <c r="I77" s="231">
        <v>30</v>
      </c>
      <c r="J77" s="152"/>
      <c r="K77" s="153"/>
      <c r="L77" s="154"/>
      <c r="M77" s="155"/>
      <c r="N77" s="156"/>
      <c r="O77" s="46"/>
    </row>
    <row r="78" spans="1:17" ht="25.5" x14ac:dyDescent="0.25">
      <c r="A78" s="210"/>
      <c r="B78" s="110">
        <v>2</v>
      </c>
      <c r="C78" s="111" t="s">
        <v>113</v>
      </c>
      <c r="D78" s="211"/>
      <c r="E78" s="42"/>
      <c r="F78" s="113"/>
      <c r="G78" s="114"/>
      <c r="H78" s="113" t="s">
        <v>11</v>
      </c>
      <c r="I78" s="231">
        <v>12</v>
      </c>
      <c r="J78" s="152"/>
      <c r="K78" s="153"/>
      <c r="L78" s="154"/>
      <c r="M78" s="155"/>
      <c r="N78" s="156"/>
      <c r="O78" s="46"/>
    </row>
    <row r="79" spans="1:17" ht="25.5" x14ac:dyDescent="0.25">
      <c r="A79" s="210"/>
      <c r="B79" s="110">
        <v>3</v>
      </c>
      <c r="C79" s="111" t="s">
        <v>114</v>
      </c>
      <c r="D79" s="211"/>
      <c r="E79" s="42"/>
      <c r="F79" s="113"/>
      <c r="G79" s="114"/>
      <c r="H79" s="113" t="s">
        <v>11</v>
      </c>
      <c r="I79" s="231">
        <v>59</v>
      </c>
      <c r="J79" s="152"/>
      <c r="K79" s="153"/>
      <c r="L79" s="154"/>
      <c r="M79" s="155"/>
      <c r="N79" s="156"/>
      <c r="O79" s="46"/>
    </row>
    <row r="80" spans="1:17" ht="25.5" x14ac:dyDescent="0.25">
      <c r="A80" s="210"/>
      <c r="B80" s="110">
        <v>4</v>
      </c>
      <c r="C80" s="111" t="s">
        <v>115</v>
      </c>
      <c r="D80" s="211"/>
      <c r="E80" s="42"/>
      <c r="F80" s="113"/>
      <c r="G80" s="114"/>
      <c r="H80" s="113" t="s">
        <v>11</v>
      </c>
      <c r="I80" s="231">
        <v>10</v>
      </c>
      <c r="J80" s="152"/>
      <c r="K80" s="153"/>
      <c r="L80" s="154"/>
      <c r="M80" s="155"/>
      <c r="N80" s="156"/>
      <c r="O80" s="46"/>
    </row>
    <row r="81" spans="1:23" ht="18.75" x14ac:dyDescent="0.25">
      <c r="A81" s="210"/>
      <c r="B81" s="110"/>
      <c r="C81" s="118" t="s">
        <v>30</v>
      </c>
      <c r="D81" s="54">
        <v>1950618.22</v>
      </c>
      <c r="E81" s="42"/>
      <c r="F81" s="113"/>
      <c r="G81" s="114"/>
      <c r="H81" s="113"/>
      <c r="I81" s="151"/>
      <c r="J81" s="152"/>
      <c r="K81" s="153"/>
      <c r="L81" s="154"/>
      <c r="M81" s="230"/>
      <c r="N81" s="230"/>
      <c r="O81" s="46"/>
    </row>
    <row r="82" spans="1:23" ht="45" customHeight="1" x14ac:dyDescent="0.25">
      <c r="A82" s="188">
        <v>4</v>
      </c>
      <c r="B82" s="145" t="s">
        <v>12</v>
      </c>
      <c r="C82" s="146" t="s">
        <v>95</v>
      </c>
      <c r="D82" s="181"/>
      <c r="E82" s="26"/>
      <c r="F82" s="26"/>
      <c r="G82" s="53"/>
      <c r="H82" s="50"/>
      <c r="I82" s="171"/>
      <c r="J82" s="55"/>
      <c r="K82" s="26"/>
      <c r="L82" s="25"/>
      <c r="M82" s="28"/>
      <c r="N82" s="26"/>
      <c r="O82" s="46"/>
      <c r="Q82" s="22"/>
      <c r="R82" s="170"/>
    </row>
    <row r="83" spans="1:23" ht="15.75" x14ac:dyDescent="0.25">
      <c r="A83" s="294" t="s">
        <v>9</v>
      </c>
      <c r="B83" s="294"/>
      <c r="C83" s="103" t="s">
        <v>10</v>
      </c>
      <c r="D83" s="77"/>
      <c r="E83" s="26"/>
      <c r="F83" s="26"/>
      <c r="G83" s="53"/>
      <c r="H83" s="50"/>
      <c r="I83" s="150"/>
      <c r="J83" s="64"/>
      <c r="K83" s="26"/>
      <c r="L83" s="25"/>
      <c r="M83" s="26"/>
      <c r="N83" s="26"/>
      <c r="O83" s="46"/>
      <c r="Q83" s="22"/>
      <c r="R83" s="22"/>
    </row>
    <row r="84" spans="1:23" ht="47.25" customHeight="1" x14ac:dyDescent="0.25">
      <c r="A84" s="109"/>
      <c r="B84" s="25">
        <v>1</v>
      </c>
      <c r="C84" s="172" t="s">
        <v>96</v>
      </c>
      <c r="D84" s="137"/>
      <c r="E84" s="26"/>
      <c r="F84" s="26"/>
      <c r="G84" s="53"/>
      <c r="H84" s="50" t="s">
        <v>11</v>
      </c>
      <c r="I84" s="173">
        <v>1</v>
      </c>
      <c r="J84" s="174"/>
      <c r="K84" s="153"/>
      <c r="L84" s="161"/>
      <c r="M84" s="155"/>
      <c r="N84" s="156"/>
      <c r="O84" s="46"/>
    </row>
    <row r="85" spans="1:23" ht="34.5" customHeight="1" x14ac:dyDescent="0.25">
      <c r="A85" s="109"/>
      <c r="B85" s="25">
        <f>B84+1</f>
        <v>2</v>
      </c>
      <c r="C85" s="172" t="s">
        <v>97</v>
      </c>
      <c r="D85" s="137"/>
      <c r="E85" s="26"/>
      <c r="F85" s="26"/>
      <c r="G85" s="53"/>
      <c r="H85" s="50" t="s">
        <v>11</v>
      </c>
      <c r="I85" s="173">
        <v>2</v>
      </c>
      <c r="J85" s="174"/>
      <c r="K85" s="153"/>
      <c r="L85" s="161"/>
      <c r="M85" s="155"/>
      <c r="N85" s="156"/>
      <c r="O85" s="46"/>
    </row>
    <row r="86" spans="1:23" ht="38.25" customHeight="1" x14ac:dyDescent="0.25">
      <c r="A86" s="109"/>
      <c r="B86" s="25">
        <f t="shared" ref="B86:B89" si="0">B85+1</f>
        <v>3</v>
      </c>
      <c r="C86" s="172" t="s">
        <v>98</v>
      </c>
      <c r="D86" s="137"/>
      <c r="E86" s="26"/>
      <c r="F86" s="26"/>
      <c r="G86" s="53"/>
      <c r="H86" s="50" t="s">
        <v>11</v>
      </c>
      <c r="I86" s="175">
        <v>1</v>
      </c>
      <c r="J86" s="174"/>
      <c r="K86" s="153"/>
      <c r="L86" s="161"/>
      <c r="M86" s="155"/>
      <c r="N86" s="156"/>
      <c r="O86" s="46"/>
    </row>
    <row r="87" spans="1:23" ht="32.25" customHeight="1" x14ac:dyDescent="0.25">
      <c r="A87" s="109"/>
      <c r="B87" s="25">
        <f t="shared" si="0"/>
        <v>4</v>
      </c>
      <c r="C87" s="172" t="s">
        <v>99</v>
      </c>
      <c r="D87" s="137"/>
      <c r="E87" s="26"/>
      <c r="F87" s="26"/>
      <c r="G87" s="53"/>
      <c r="H87" s="50" t="s">
        <v>11</v>
      </c>
      <c r="I87" s="175">
        <v>1</v>
      </c>
      <c r="J87" s="174"/>
      <c r="K87" s="153"/>
      <c r="L87" s="161"/>
      <c r="M87" s="155"/>
      <c r="N87" s="156"/>
      <c r="O87" s="46"/>
    </row>
    <row r="88" spans="1:23" ht="42.75" customHeight="1" x14ac:dyDescent="0.25">
      <c r="A88" s="109"/>
      <c r="B88" s="25">
        <f t="shared" si="0"/>
        <v>5</v>
      </c>
      <c r="C88" s="172" t="s">
        <v>100</v>
      </c>
      <c r="D88" s="137"/>
      <c r="E88" s="26"/>
      <c r="F88" s="26"/>
      <c r="G88" s="53"/>
      <c r="H88" s="50" t="s">
        <v>11</v>
      </c>
      <c r="I88" s="175">
        <v>3</v>
      </c>
      <c r="J88" s="174"/>
      <c r="K88" s="153"/>
      <c r="L88" s="161"/>
      <c r="M88" s="155"/>
      <c r="N88" s="156"/>
      <c r="O88" s="46"/>
    </row>
    <row r="89" spans="1:23" ht="36" customHeight="1" x14ac:dyDescent="0.25">
      <c r="A89" s="109"/>
      <c r="B89" s="25">
        <f t="shared" si="0"/>
        <v>6</v>
      </c>
      <c r="C89" s="172" t="s">
        <v>101</v>
      </c>
      <c r="D89" s="137"/>
      <c r="E89" s="26"/>
      <c r="F89" s="176"/>
      <c r="G89" s="177"/>
      <c r="H89" s="50" t="s">
        <v>11</v>
      </c>
      <c r="I89" s="175">
        <v>6</v>
      </c>
      <c r="J89" s="174"/>
      <c r="K89" s="153"/>
      <c r="L89" s="161"/>
      <c r="M89" s="155"/>
      <c r="N89" s="156"/>
      <c r="O89" s="46"/>
    </row>
    <row r="90" spans="1:23" ht="19.5" customHeight="1" x14ac:dyDescent="0.25">
      <c r="A90" s="178"/>
      <c r="B90" s="26"/>
      <c r="C90" s="118" t="s">
        <v>30</v>
      </c>
      <c r="D90" s="54">
        <v>1353996</v>
      </c>
      <c r="E90" s="26"/>
      <c r="F90" s="26"/>
      <c r="G90" s="53"/>
      <c r="H90" s="50"/>
      <c r="I90" s="157"/>
      <c r="J90" s="119"/>
      <c r="K90" s="140"/>
      <c r="L90" s="143"/>
      <c r="M90" s="158"/>
      <c r="N90" s="158"/>
      <c r="O90" s="46"/>
    </row>
    <row r="91" spans="1:23" s="5" customFormat="1" ht="21" customHeight="1" x14ac:dyDescent="0.25">
      <c r="A91" s="287" t="s">
        <v>12</v>
      </c>
      <c r="B91" s="291" t="s">
        <v>70</v>
      </c>
      <c r="C91" s="291"/>
      <c r="D91" s="28"/>
      <c r="E91" s="26"/>
      <c r="F91" s="26"/>
      <c r="G91" s="26"/>
      <c r="H91" s="26"/>
      <c r="I91" s="171"/>
      <c r="J91" s="26"/>
      <c r="K91" s="26"/>
      <c r="L91" s="27"/>
      <c r="M91" s="26"/>
      <c r="N91" s="29"/>
      <c r="O91" s="46"/>
      <c r="P91" s="32"/>
      <c r="Q91" s="33"/>
      <c r="R91" s="32"/>
      <c r="S91" s="32"/>
      <c r="T91" s="32"/>
      <c r="U91" s="34"/>
      <c r="W91" s="34"/>
    </row>
    <row r="92" spans="1:23" ht="36" customHeight="1" x14ac:dyDescent="0.25">
      <c r="A92" s="287"/>
      <c r="B92" s="292" t="s">
        <v>13</v>
      </c>
      <c r="C92" s="292"/>
      <c r="D92" s="292"/>
      <c r="E92" s="292"/>
      <c r="F92" s="292"/>
      <c r="G92" s="292"/>
      <c r="H92" s="26"/>
      <c r="I92" s="178"/>
      <c r="J92" s="26"/>
      <c r="K92" s="28"/>
      <c r="L92" s="27"/>
      <c r="M92" s="26"/>
      <c r="N92" s="29"/>
      <c r="O92" s="46"/>
      <c r="P92" s="30"/>
      <c r="Q92" s="148"/>
      <c r="R92" s="30"/>
      <c r="S92" s="30"/>
      <c r="T92" s="30"/>
      <c r="U92" s="22"/>
      <c r="W92" s="22"/>
    </row>
    <row r="97" spans="4:4" x14ac:dyDescent="0.35">
      <c r="D97" s="22" t="e">
        <f>45000000-#REF!</f>
        <v>#REF!</v>
      </c>
    </row>
  </sheetData>
  <mergeCells count="22">
    <mergeCell ref="A91:A92"/>
    <mergeCell ref="C3:K3"/>
    <mergeCell ref="F9:H9"/>
    <mergeCell ref="J9:K9"/>
    <mergeCell ref="L9:L10"/>
    <mergeCell ref="B91:C91"/>
    <mergeCell ref="B92:G92"/>
    <mergeCell ref="A13:B13"/>
    <mergeCell ref="A31:B31"/>
    <mergeCell ref="A76:B76"/>
    <mergeCell ref="A83:B83"/>
    <mergeCell ref="O9:O10"/>
    <mergeCell ref="A7:O7"/>
    <mergeCell ref="A8:A10"/>
    <mergeCell ref="B8:B10"/>
    <mergeCell ref="C8:C10"/>
    <mergeCell ref="D8:D10"/>
    <mergeCell ref="E8:H8"/>
    <mergeCell ref="I8:I10"/>
    <mergeCell ref="J8:O8"/>
    <mergeCell ref="E9:E10"/>
    <mergeCell ref="M9:N9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53" orientation="landscape" r:id="rId1"/>
  <rowBreaks count="2" manualBreakCount="2">
    <brk id="29" max="14" man="1"/>
    <brk id="62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142"/>
  <sheetViews>
    <sheetView view="pageBreakPreview" zoomScaleSheetLayoutView="100" workbookViewId="0">
      <selection activeCell="L93" sqref="L93"/>
    </sheetView>
  </sheetViews>
  <sheetFormatPr defaultRowHeight="21" x14ac:dyDescent="0.35"/>
  <cols>
    <col min="1" max="1" width="5.28515625" style="67" customWidth="1"/>
    <col min="2" max="2" width="10" customWidth="1"/>
    <col min="3" max="3" width="62.85546875" customWidth="1"/>
    <col min="4" max="4" width="16.7109375" customWidth="1"/>
    <col min="5" max="5" width="8.5703125" customWidth="1"/>
    <col min="6" max="6" width="8.7109375" style="7" customWidth="1"/>
    <col min="7" max="7" width="9.140625" customWidth="1"/>
    <col min="8" max="8" width="9.140625" style="108"/>
    <col min="9" max="9" width="12" customWidth="1"/>
    <col min="10" max="10" width="13.7109375" customWidth="1"/>
    <col min="11" max="11" width="14.140625" style="6" customWidth="1"/>
    <col min="12" max="12" width="14" customWidth="1"/>
  </cols>
  <sheetData>
    <row r="1" spans="1:18" ht="20.25" x14ac:dyDescent="0.3">
      <c r="A1" s="80"/>
      <c r="C1" s="209" t="s">
        <v>102</v>
      </c>
      <c r="D1" s="82"/>
      <c r="E1" s="81"/>
      <c r="F1" s="83"/>
      <c r="G1" s="81"/>
      <c r="H1" s="83"/>
      <c r="I1" s="81"/>
      <c r="J1" s="81"/>
      <c r="K1"/>
    </row>
    <row r="2" spans="1:18" ht="23.25" x14ac:dyDescent="0.35">
      <c r="B2" s="11"/>
      <c r="C2" s="12" t="s">
        <v>14</v>
      </c>
      <c r="D2" s="13"/>
      <c r="F2" s="2"/>
      <c r="G2" s="14"/>
      <c r="H2" s="2"/>
      <c r="J2" s="3"/>
      <c r="K2"/>
      <c r="M2" s="6"/>
    </row>
    <row r="3" spans="1:18" s="7" customFormat="1" ht="48" customHeight="1" x14ac:dyDescent="0.25">
      <c r="A3" s="16"/>
      <c r="B3" s="15"/>
      <c r="C3" s="288" t="s">
        <v>118</v>
      </c>
      <c r="D3" s="288"/>
      <c r="E3" s="288"/>
      <c r="F3" s="288"/>
      <c r="G3" s="288"/>
      <c r="H3" s="288"/>
      <c r="I3" s="288"/>
      <c r="J3" s="288"/>
      <c r="K3" s="288"/>
      <c r="L3" s="15"/>
      <c r="M3" s="16"/>
      <c r="N3" s="15"/>
      <c r="O3" s="15"/>
      <c r="P3" s="15"/>
    </row>
    <row r="4" spans="1:18" ht="33.75" customHeight="1" x14ac:dyDescent="0.35">
      <c r="B4" s="1"/>
      <c r="C4" s="17" t="s">
        <v>76</v>
      </c>
      <c r="D4" s="13"/>
      <c r="F4" s="2"/>
      <c r="G4" s="14"/>
      <c r="H4" s="98"/>
      <c r="J4" s="3"/>
      <c r="K4"/>
      <c r="L4" s="4"/>
    </row>
    <row r="5" spans="1:18" ht="23.25" x14ac:dyDescent="0.25">
      <c r="A5" s="68" t="s">
        <v>67</v>
      </c>
      <c r="B5" s="18"/>
      <c r="C5" s="19" t="s">
        <v>68</v>
      </c>
      <c r="D5" s="20"/>
      <c r="E5" s="18"/>
      <c r="F5" s="18"/>
      <c r="G5" s="18"/>
      <c r="H5" s="105"/>
      <c r="I5" s="18"/>
      <c r="J5" s="18"/>
      <c r="K5" s="18"/>
      <c r="L5" s="18"/>
    </row>
    <row r="6" spans="1:18" ht="18" customHeight="1" x14ac:dyDescent="0.25">
      <c r="A6" s="69"/>
      <c r="B6" s="21"/>
      <c r="C6" s="21"/>
      <c r="D6" s="21"/>
      <c r="E6" s="21"/>
      <c r="F6" s="21"/>
      <c r="G6" s="21"/>
      <c r="H6" s="106"/>
      <c r="I6" s="21"/>
      <c r="J6" s="21"/>
      <c r="K6" s="8"/>
      <c r="L6" s="8"/>
    </row>
    <row r="7" spans="1:18" ht="4.5" customHeight="1" x14ac:dyDescent="0.25">
      <c r="A7" s="279"/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</row>
    <row r="8" spans="1:18" ht="21.75" customHeight="1" x14ac:dyDescent="0.25">
      <c r="A8" s="295" t="s">
        <v>0</v>
      </c>
      <c r="B8" s="281" t="s">
        <v>1</v>
      </c>
      <c r="C8" s="282" t="s">
        <v>2</v>
      </c>
      <c r="D8" s="284" t="s">
        <v>3</v>
      </c>
      <c r="E8" s="284"/>
      <c r="F8" s="284"/>
      <c r="G8" s="284"/>
      <c r="H8" s="296" t="s">
        <v>69</v>
      </c>
      <c r="I8" s="297" t="s">
        <v>3</v>
      </c>
      <c r="J8" s="297"/>
      <c r="K8" s="297"/>
      <c r="L8" s="297"/>
    </row>
    <row r="9" spans="1:18" ht="15.75" customHeight="1" x14ac:dyDescent="0.25">
      <c r="A9" s="295"/>
      <c r="B9" s="281"/>
      <c r="C9" s="282"/>
      <c r="D9" s="286" t="s">
        <v>4</v>
      </c>
      <c r="E9" s="286" t="s">
        <v>5</v>
      </c>
      <c r="F9" s="286"/>
      <c r="G9" s="286"/>
      <c r="H9" s="296"/>
      <c r="I9" s="298" t="s">
        <v>77</v>
      </c>
      <c r="J9" s="299"/>
      <c r="K9" s="298" t="s">
        <v>78</v>
      </c>
      <c r="L9" s="299"/>
    </row>
    <row r="10" spans="1:18" ht="48.75" customHeight="1" x14ac:dyDescent="0.25">
      <c r="A10" s="295"/>
      <c r="B10" s="281"/>
      <c r="C10" s="282"/>
      <c r="D10" s="286"/>
      <c r="E10" s="88" t="s">
        <v>6</v>
      </c>
      <c r="F10" s="23" t="s">
        <v>7</v>
      </c>
      <c r="G10" s="74" t="s">
        <v>8</v>
      </c>
      <c r="H10" s="296"/>
      <c r="I10" s="84" t="s">
        <v>20</v>
      </c>
      <c r="J10" s="84" t="s">
        <v>21</v>
      </c>
      <c r="K10" s="85" t="s">
        <v>22</v>
      </c>
      <c r="L10" s="190" t="s">
        <v>23</v>
      </c>
      <c r="M10" s="5"/>
      <c r="N10" s="5"/>
      <c r="O10" s="5"/>
      <c r="P10" s="5"/>
      <c r="Q10" s="5"/>
      <c r="R10" s="5"/>
    </row>
    <row r="11" spans="1:18" s="70" customFormat="1" ht="15" x14ac:dyDescent="0.25">
      <c r="A11" s="71">
        <v>1</v>
      </c>
      <c r="B11" s="71">
        <v>2</v>
      </c>
      <c r="C11" s="72">
        <v>3</v>
      </c>
      <c r="D11" s="72">
        <v>5</v>
      </c>
      <c r="E11" s="71">
        <v>6</v>
      </c>
      <c r="F11" s="71">
        <v>7</v>
      </c>
      <c r="G11" s="71">
        <v>8</v>
      </c>
      <c r="H11" s="107">
        <v>9</v>
      </c>
      <c r="I11" s="71">
        <v>10</v>
      </c>
      <c r="J11" s="71">
        <v>11</v>
      </c>
      <c r="K11" s="71" t="s">
        <v>79</v>
      </c>
      <c r="L11" s="191" t="s">
        <v>80</v>
      </c>
      <c r="M11" s="197"/>
      <c r="N11" s="197"/>
      <c r="O11" s="197"/>
      <c r="P11" s="197"/>
      <c r="Q11" s="197"/>
      <c r="R11" s="197"/>
    </row>
    <row r="12" spans="1:18" ht="37.5" customHeight="1" x14ac:dyDescent="0.25">
      <c r="A12" s="188">
        <v>1</v>
      </c>
      <c r="B12" s="145" t="s">
        <v>12</v>
      </c>
      <c r="C12" s="147" t="s">
        <v>103</v>
      </c>
      <c r="D12" s="179"/>
      <c r="E12" s="37"/>
      <c r="F12" s="38"/>
      <c r="G12" s="39"/>
      <c r="H12" s="40"/>
      <c r="I12" s="149"/>
      <c r="J12" s="57"/>
      <c r="K12" s="57"/>
      <c r="L12" s="192"/>
      <c r="M12" s="198"/>
      <c r="N12" s="198"/>
      <c r="O12" s="199"/>
      <c r="P12" s="5"/>
      <c r="Q12" s="200"/>
      <c r="R12" s="5"/>
    </row>
    <row r="13" spans="1:18" ht="20.25" customHeight="1" x14ac:dyDescent="0.25">
      <c r="A13" s="300" t="s">
        <v>9</v>
      </c>
      <c r="B13" s="300"/>
      <c r="C13" s="104" t="s">
        <v>10</v>
      </c>
      <c r="D13" s="75"/>
      <c r="E13" s="42"/>
      <c r="F13" s="43"/>
      <c r="G13" s="44"/>
      <c r="H13" s="45"/>
      <c r="I13" s="150"/>
      <c r="J13" s="60"/>
      <c r="K13" s="60"/>
      <c r="L13" s="193"/>
      <c r="M13" s="201"/>
      <c r="N13" s="201"/>
      <c r="O13" s="202"/>
      <c r="P13" s="5"/>
      <c r="Q13" s="5"/>
      <c r="R13" s="5"/>
    </row>
    <row r="14" spans="1:18" ht="25.5" x14ac:dyDescent="0.25">
      <c r="A14" s="210"/>
      <c r="B14" s="110">
        <v>1</v>
      </c>
      <c r="C14" s="111" t="s">
        <v>26</v>
      </c>
      <c r="D14" s="211"/>
      <c r="E14" s="42"/>
      <c r="F14" s="113"/>
      <c r="G14" s="113" t="s">
        <v>11</v>
      </c>
      <c r="H14" s="212">
        <v>168</v>
      </c>
      <c r="J14" s="152"/>
      <c r="K14" s="153"/>
      <c r="L14" s="271"/>
      <c r="M14" s="250"/>
      <c r="N14" s="251"/>
      <c r="O14" s="203"/>
      <c r="P14" s="5"/>
    </row>
    <row r="15" spans="1:18" ht="25.5" x14ac:dyDescent="0.25">
      <c r="A15" s="210"/>
      <c r="B15" s="110">
        <v>2</v>
      </c>
      <c r="C15" s="111" t="s">
        <v>27</v>
      </c>
      <c r="D15" s="211"/>
      <c r="E15" s="42"/>
      <c r="F15" s="113"/>
      <c r="G15" s="113" t="s">
        <v>11</v>
      </c>
      <c r="H15" s="212">
        <v>24</v>
      </c>
      <c r="J15" s="152"/>
      <c r="K15" s="153"/>
      <c r="L15" s="271"/>
      <c r="M15" s="250"/>
      <c r="N15" s="251"/>
      <c r="O15" s="203"/>
      <c r="P15" s="5"/>
    </row>
    <row r="16" spans="1:18" ht="25.5" x14ac:dyDescent="0.25">
      <c r="A16" s="210"/>
      <c r="B16" s="110">
        <v>3</v>
      </c>
      <c r="C16" s="111" t="s">
        <v>28</v>
      </c>
      <c r="D16" s="211"/>
      <c r="E16" s="47"/>
      <c r="F16" s="113"/>
      <c r="G16" s="113" t="s">
        <v>11</v>
      </c>
      <c r="H16" s="212">
        <v>24</v>
      </c>
      <c r="J16" s="152"/>
      <c r="K16" s="153"/>
      <c r="L16" s="271"/>
      <c r="M16" s="250"/>
      <c r="N16" s="251"/>
      <c r="O16" s="203"/>
      <c r="P16" s="5"/>
    </row>
    <row r="17" spans="1:17" ht="25.5" x14ac:dyDescent="0.25">
      <c r="A17" s="210"/>
      <c r="B17" s="110">
        <v>4</v>
      </c>
      <c r="C17" s="111" t="s">
        <v>81</v>
      </c>
      <c r="D17" s="211"/>
      <c r="E17" s="42"/>
      <c r="F17" s="113"/>
      <c r="G17" s="113" t="s">
        <v>11</v>
      </c>
      <c r="H17" s="214">
        <v>142</v>
      </c>
      <c r="J17" s="152"/>
      <c r="K17" s="153"/>
      <c r="L17" s="271"/>
      <c r="M17" s="250"/>
      <c r="N17" s="251"/>
      <c r="O17" s="203"/>
      <c r="P17" s="5"/>
    </row>
    <row r="18" spans="1:17" ht="25.5" x14ac:dyDescent="0.25">
      <c r="A18" s="210"/>
      <c r="B18" s="110">
        <v>5</v>
      </c>
      <c r="C18" s="111" t="s">
        <v>82</v>
      </c>
      <c r="D18" s="211"/>
      <c r="E18" s="47"/>
      <c r="F18" s="113"/>
      <c r="G18" s="113" t="s">
        <v>11</v>
      </c>
      <c r="H18" s="214">
        <v>444</v>
      </c>
      <c r="J18" s="152"/>
      <c r="K18" s="153"/>
      <c r="L18" s="271"/>
      <c r="M18" s="250"/>
      <c r="N18" s="251"/>
      <c r="O18" s="203"/>
      <c r="P18" s="5"/>
    </row>
    <row r="19" spans="1:17" ht="25.5" x14ac:dyDescent="0.25">
      <c r="A19" s="210"/>
      <c r="B19" s="110">
        <v>6</v>
      </c>
      <c r="C19" s="111" t="s">
        <v>83</v>
      </c>
      <c r="D19" s="211"/>
      <c r="E19" s="47"/>
      <c r="F19" s="113"/>
      <c r="G19" s="113" t="s">
        <v>11</v>
      </c>
      <c r="H19" s="214">
        <v>48</v>
      </c>
      <c r="J19" s="152"/>
      <c r="K19" s="153"/>
      <c r="L19" s="271"/>
      <c r="M19" s="250"/>
      <c r="N19" s="251"/>
      <c r="O19" s="203"/>
      <c r="P19" s="5"/>
    </row>
    <row r="20" spans="1:17" ht="25.5" x14ac:dyDescent="0.25">
      <c r="A20" s="210"/>
      <c r="B20" s="110">
        <v>7</v>
      </c>
      <c r="C20" s="111" t="s">
        <v>84</v>
      </c>
      <c r="D20" s="211"/>
      <c r="E20" s="47"/>
      <c r="F20" s="113"/>
      <c r="G20" s="113" t="s">
        <v>11</v>
      </c>
      <c r="H20" s="214">
        <v>12</v>
      </c>
      <c r="J20" s="152"/>
      <c r="K20" s="153"/>
      <c r="L20" s="271"/>
      <c r="M20" s="250"/>
      <c r="N20" s="251"/>
      <c r="O20" s="203"/>
      <c r="P20" s="5"/>
    </row>
    <row r="21" spans="1:17" ht="25.5" x14ac:dyDescent="0.25">
      <c r="A21" s="210"/>
      <c r="B21" s="110">
        <v>8</v>
      </c>
      <c r="C21" s="111" t="s">
        <v>85</v>
      </c>
      <c r="D21" s="211"/>
      <c r="E21" s="47"/>
      <c r="F21" s="113"/>
      <c r="G21" s="113" t="s">
        <v>11</v>
      </c>
      <c r="H21" s="214">
        <v>180</v>
      </c>
      <c r="J21" s="152"/>
      <c r="K21" s="153"/>
      <c r="L21" s="271"/>
      <c r="M21" s="250"/>
      <c r="N21" s="251"/>
      <c r="O21" s="203"/>
      <c r="P21" s="5"/>
    </row>
    <row r="22" spans="1:17" ht="38.25" x14ac:dyDescent="0.25">
      <c r="A22" s="210"/>
      <c r="B22" s="110">
        <v>9</v>
      </c>
      <c r="C22" s="111" t="s">
        <v>29</v>
      </c>
      <c r="D22" s="211"/>
      <c r="E22" s="47"/>
      <c r="F22" s="113"/>
      <c r="G22" s="113" t="s">
        <v>11</v>
      </c>
      <c r="H22" s="214">
        <v>132</v>
      </c>
      <c r="J22" s="152"/>
      <c r="K22" s="153"/>
      <c r="L22" s="271"/>
      <c r="M22" s="250"/>
      <c r="N22" s="251"/>
      <c r="O22" s="203"/>
      <c r="P22" s="5"/>
    </row>
    <row r="23" spans="1:17" ht="25.5" x14ac:dyDescent="0.25">
      <c r="A23" s="210"/>
      <c r="B23" s="110">
        <v>10</v>
      </c>
      <c r="C23" s="111" t="s">
        <v>86</v>
      </c>
      <c r="D23" s="211"/>
      <c r="E23" s="47"/>
      <c r="F23" s="113"/>
      <c r="G23" s="113" t="s">
        <v>11</v>
      </c>
      <c r="H23" s="214">
        <v>24</v>
      </c>
      <c r="J23" s="152"/>
      <c r="K23" s="153"/>
      <c r="L23" s="271"/>
      <c r="M23" s="250"/>
      <c r="N23" s="251"/>
      <c r="O23" s="203"/>
      <c r="P23" s="5"/>
    </row>
    <row r="24" spans="1:17" ht="25.5" x14ac:dyDescent="0.25">
      <c r="A24" s="210"/>
      <c r="B24" s="110">
        <v>11</v>
      </c>
      <c r="C24" s="111" t="s">
        <v>87</v>
      </c>
      <c r="D24" s="211"/>
      <c r="E24" s="47"/>
      <c r="F24" s="113"/>
      <c r="G24" s="113" t="s">
        <v>11</v>
      </c>
      <c r="H24" s="214">
        <v>24</v>
      </c>
      <c r="J24" s="152"/>
      <c r="K24" s="153"/>
      <c r="L24" s="271"/>
      <c r="M24" s="250"/>
      <c r="N24" s="251"/>
      <c r="O24" s="203"/>
      <c r="P24" s="5"/>
    </row>
    <row r="25" spans="1:17" ht="25.5" x14ac:dyDescent="0.25">
      <c r="A25" s="210"/>
      <c r="B25" s="110">
        <v>12</v>
      </c>
      <c r="C25" s="111" t="s">
        <v>88</v>
      </c>
      <c r="D25" s="211"/>
      <c r="E25" s="47" t="s">
        <v>67</v>
      </c>
      <c r="F25" s="113"/>
      <c r="G25" s="113" t="s">
        <v>11</v>
      </c>
      <c r="H25" s="214">
        <v>24</v>
      </c>
      <c r="J25" s="152"/>
      <c r="K25" s="153"/>
      <c r="L25" s="271"/>
      <c r="M25" s="250"/>
      <c r="N25" s="251"/>
      <c r="O25" s="203"/>
      <c r="P25" s="5"/>
    </row>
    <row r="26" spans="1:17" ht="25.5" x14ac:dyDescent="0.25">
      <c r="A26" s="210"/>
      <c r="B26" s="110">
        <v>13</v>
      </c>
      <c r="C26" s="111" t="s">
        <v>89</v>
      </c>
      <c r="D26" s="211"/>
      <c r="E26" s="47"/>
      <c r="F26" s="113"/>
      <c r="G26" s="113" t="s">
        <v>11</v>
      </c>
      <c r="H26" s="214">
        <v>24</v>
      </c>
      <c r="J26" s="152"/>
      <c r="K26" s="153"/>
      <c r="L26" s="271"/>
      <c r="M26" s="250"/>
      <c r="N26" s="251"/>
      <c r="O26" s="203"/>
      <c r="P26" s="5"/>
    </row>
    <row r="27" spans="1:17" ht="25.5" x14ac:dyDescent="0.25">
      <c r="A27" s="210"/>
      <c r="B27" s="110">
        <v>14</v>
      </c>
      <c r="C27" s="111" t="s">
        <v>92</v>
      </c>
      <c r="D27" s="211"/>
      <c r="E27" s="47"/>
      <c r="F27" s="113"/>
      <c r="G27" s="113" t="s">
        <v>11</v>
      </c>
      <c r="H27" s="214">
        <v>60</v>
      </c>
      <c r="J27" s="152"/>
      <c r="K27" s="153"/>
      <c r="L27" s="271"/>
      <c r="M27" s="250"/>
      <c r="N27" s="251"/>
      <c r="O27" s="203"/>
      <c r="P27" s="5"/>
    </row>
    <row r="28" spans="1:17" ht="25.5" x14ac:dyDescent="0.25">
      <c r="A28" s="210"/>
      <c r="B28" s="110">
        <v>15</v>
      </c>
      <c r="C28" s="111" t="s">
        <v>93</v>
      </c>
      <c r="D28" s="211"/>
      <c r="E28" s="47"/>
      <c r="F28" s="113"/>
      <c r="G28" s="113" t="s">
        <v>11</v>
      </c>
      <c r="H28" s="214">
        <v>60</v>
      </c>
      <c r="J28" s="152"/>
      <c r="K28" s="153"/>
      <c r="L28" s="271"/>
      <c r="M28" s="250"/>
      <c r="N28" s="251"/>
      <c r="O28" s="203"/>
      <c r="P28" s="5"/>
    </row>
    <row r="29" spans="1:17" ht="28.5" customHeight="1" x14ac:dyDescent="0.25">
      <c r="A29" s="188">
        <v>2</v>
      </c>
      <c r="B29" s="145" t="s">
        <v>12</v>
      </c>
      <c r="C29" s="146" t="s">
        <v>104</v>
      </c>
      <c r="D29" s="180"/>
      <c r="E29" s="42"/>
      <c r="F29" s="43"/>
      <c r="G29" s="49"/>
      <c r="H29" s="159"/>
      <c r="J29" s="66"/>
      <c r="K29" s="60"/>
      <c r="L29" s="193"/>
      <c r="M29" s="201"/>
      <c r="N29" s="201"/>
      <c r="O29" s="202"/>
      <c r="P29" s="5"/>
      <c r="Q29" s="22"/>
    </row>
    <row r="30" spans="1:17" ht="18" customHeight="1" x14ac:dyDescent="0.25">
      <c r="A30" s="294" t="s">
        <v>9</v>
      </c>
      <c r="B30" s="294"/>
      <c r="C30" s="103" t="s">
        <v>10</v>
      </c>
      <c r="D30" s="76"/>
      <c r="E30" s="47"/>
      <c r="F30" s="52"/>
      <c r="G30" s="49"/>
      <c r="H30" s="150"/>
      <c r="J30" s="64"/>
      <c r="K30" s="65"/>
      <c r="L30" s="272"/>
      <c r="M30" s="253"/>
      <c r="N30" s="254"/>
      <c r="O30" s="255"/>
      <c r="P30" s="5"/>
      <c r="Q30" s="22"/>
    </row>
    <row r="31" spans="1:17" ht="25.5" x14ac:dyDescent="0.25">
      <c r="A31" s="218"/>
      <c r="B31" s="123">
        <v>1</v>
      </c>
      <c r="C31" s="124" t="s">
        <v>31</v>
      </c>
      <c r="D31" s="125"/>
      <c r="E31" s="42"/>
      <c r="F31" s="113"/>
      <c r="G31" s="127" t="s">
        <v>11</v>
      </c>
      <c r="H31" s="219">
        <v>3</v>
      </c>
      <c r="J31" s="220"/>
      <c r="K31" s="160"/>
      <c r="L31" s="273"/>
      <c r="M31" s="257"/>
      <c r="N31" s="258"/>
      <c r="O31" s="259"/>
      <c r="P31" s="5"/>
    </row>
    <row r="32" spans="1:17" ht="25.5" x14ac:dyDescent="0.25">
      <c r="A32" s="218"/>
      <c r="B32" s="123">
        <v>2</v>
      </c>
      <c r="C32" s="124" t="s">
        <v>32</v>
      </c>
      <c r="D32" s="116"/>
      <c r="E32" s="24"/>
      <c r="F32" s="113"/>
      <c r="G32" s="127" t="s">
        <v>11</v>
      </c>
      <c r="H32" s="219">
        <v>18</v>
      </c>
      <c r="J32" s="220"/>
      <c r="K32" s="160"/>
      <c r="L32" s="274"/>
      <c r="M32" s="257"/>
      <c r="N32" s="258"/>
      <c r="O32" s="259"/>
      <c r="P32" s="5"/>
    </row>
    <row r="33" spans="1:16" ht="25.5" x14ac:dyDescent="0.25">
      <c r="A33" s="218"/>
      <c r="B33" s="123">
        <v>3</v>
      </c>
      <c r="C33" s="124" t="s">
        <v>33</v>
      </c>
      <c r="D33" s="129"/>
      <c r="E33" s="123"/>
      <c r="F33" s="113"/>
      <c r="G33" s="127" t="s">
        <v>11</v>
      </c>
      <c r="H33" s="219">
        <v>10</v>
      </c>
      <c r="J33" s="220"/>
      <c r="K33" s="160"/>
      <c r="L33" s="275"/>
      <c r="M33" s="257"/>
      <c r="N33" s="258"/>
      <c r="O33" s="259"/>
      <c r="P33" s="5"/>
    </row>
    <row r="34" spans="1:16" ht="25.5" x14ac:dyDescent="0.25">
      <c r="A34" s="218"/>
      <c r="B34" s="123">
        <v>4</v>
      </c>
      <c r="C34" s="124" t="s">
        <v>34</v>
      </c>
      <c r="D34" s="129"/>
      <c r="E34" s="131"/>
      <c r="F34" s="113"/>
      <c r="G34" s="127" t="s">
        <v>11</v>
      </c>
      <c r="H34" s="219">
        <f>72+96</f>
        <v>168</v>
      </c>
      <c r="J34" s="220"/>
      <c r="K34" s="160"/>
      <c r="L34" s="274"/>
      <c r="M34" s="257"/>
      <c r="N34" s="258"/>
      <c r="O34" s="259"/>
      <c r="P34" s="5"/>
    </row>
    <row r="35" spans="1:16" ht="25.5" x14ac:dyDescent="0.25">
      <c r="A35" s="218"/>
      <c r="B35" s="123">
        <v>5</v>
      </c>
      <c r="C35" s="124" t="s">
        <v>35</v>
      </c>
      <c r="D35" s="129"/>
      <c r="E35" s="131"/>
      <c r="F35" s="113"/>
      <c r="G35" s="127" t="s">
        <v>11</v>
      </c>
      <c r="H35" s="219">
        <v>10</v>
      </c>
      <c r="J35" s="220"/>
      <c r="K35" s="160"/>
      <c r="L35" s="275"/>
      <c r="M35" s="257"/>
      <c r="N35" s="258"/>
      <c r="O35" s="259"/>
      <c r="P35" s="5"/>
    </row>
    <row r="36" spans="1:16" ht="25.5" x14ac:dyDescent="0.25">
      <c r="A36" s="218"/>
      <c r="B36" s="123">
        <v>6</v>
      </c>
      <c r="C36" s="124" t="s">
        <v>36</v>
      </c>
      <c r="D36" s="133"/>
      <c r="E36" s="56"/>
      <c r="F36" s="113"/>
      <c r="G36" s="127" t="s">
        <v>11</v>
      </c>
      <c r="H36" s="219">
        <f>72+96</f>
        <v>168</v>
      </c>
      <c r="J36" s="220"/>
      <c r="K36" s="160"/>
      <c r="L36" s="274"/>
      <c r="M36" s="257"/>
      <c r="N36" s="258"/>
      <c r="O36" s="259"/>
      <c r="P36" s="5"/>
    </row>
    <row r="37" spans="1:16" ht="25.5" x14ac:dyDescent="0.25">
      <c r="A37" s="218"/>
      <c r="B37" s="123">
        <v>7</v>
      </c>
      <c r="C37" s="124" t="s">
        <v>37</v>
      </c>
      <c r="D37" s="133"/>
      <c r="E37" s="56"/>
      <c r="F37" s="113"/>
      <c r="G37" s="127" t="s">
        <v>11</v>
      </c>
      <c r="H37" s="219">
        <v>10</v>
      </c>
      <c r="J37" s="220"/>
      <c r="K37" s="160"/>
      <c r="L37" s="275"/>
      <c r="M37" s="257"/>
      <c r="N37" s="258"/>
      <c r="O37" s="259"/>
      <c r="P37" s="5"/>
    </row>
    <row r="38" spans="1:16" ht="25.5" x14ac:dyDescent="0.25">
      <c r="A38" s="218"/>
      <c r="B38" s="123">
        <v>8</v>
      </c>
      <c r="C38" s="124" t="s">
        <v>38</v>
      </c>
      <c r="D38" s="135"/>
      <c r="E38" s="136"/>
      <c r="F38" s="113"/>
      <c r="G38" s="127" t="s">
        <v>11</v>
      </c>
      <c r="H38" s="219">
        <v>156</v>
      </c>
      <c r="J38" s="220"/>
      <c r="K38" s="160"/>
      <c r="L38" s="274"/>
      <c r="M38" s="257"/>
      <c r="N38" s="258"/>
      <c r="O38" s="259"/>
      <c r="P38" s="5"/>
    </row>
    <row r="39" spans="1:16" ht="29.25" customHeight="1" x14ac:dyDescent="0.25">
      <c r="A39" s="218"/>
      <c r="B39" s="123">
        <v>9</v>
      </c>
      <c r="C39" s="124" t="s">
        <v>107</v>
      </c>
      <c r="D39" s="112"/>
      <c r="E39" s="42"/>
      <c r="F39" s="113"/>
      <c r="G39" s="127" t="s">
        <v>11</v>
      </c>
      <c r="H39" s="219">
        <v>10</v>
      </c>
      <c r="J39" s="220"/>
      <c r="K39" s="160"/>
      <c r="L39" s="275"/>
      <c r="M39" s="257"/>
      <c r="N39" s="258"/>
      <c r="O39" s="259"/>
      <c r="P39" s="5"/>
    </row>
    <row r="40" spans="1:16" ht="25.5" x14ac:dyDescent="0.25">
      <c r="A40" s="218"/>
      <c r="B40" s="123">
        <v>10</v>
      </c>
      <c r="C40" s="124" t="s">
        <v>108</v>
      </c>
      <c r="D40" s="137"/>
      <c r="E40" s="26"/>
      <c r="F40" s="113"/>
      <c r="G40" s="127" t="s">
        <v>11</v>
      </c>
      <c r="H40" s="219">
        <v>34</v>
      </c>
      <c r="J40" s="220"/>
      <c r="K40" s="160"/>
      <c r="L40" s="274"/>
      <c r="M40" s="257"/>
      <c r="N40" s="258"/>
      <c r="O40" s="259"/>
      <c r="P40" s="5"/>
    </row>
    <row r="41" spans="1:16" ht="25.5" x14ac:dyDescent="0.25">
      <c r="A41" s="218"/>
      <c r="B41" s="123">
        <v>11</v>
      </c>
      <c r="C41" s="124" t="s">
        <v>109</v>
      </c>
      <c r="D41" s="137"/>
      <c r="E41" s="26"/>
      <c r="F41" s="113"/>
      <c r="G41" s="127" t="s">
        <v>11</v>
      </c>
      <c r="H41" s="219">
        <v>20</v>
      </c>
      <c r="J41" s="220"/>
      <c r="K41" s="160"/>
      <c r="L41" s="274"/>
      <c r="M41" s="257"/>
      <c r="N41" s="258"/>
      <c r="O41" s="259"/>
      <c r="P41" s="5"/>
    </row>
    <row r="42" spans="1:16" ht="25.5" x14ac:dyDescent="0.25">
      <c r="A42" s="218"/>
      <c r="B42" s="123">
        <v>12</v>
      </c>
      <c r="C42" s="124" t="s">
        <v>110</v>
      </c>
      <c r="D42" s="137"/>
      <c r="E42" s="26"/>
      <c r="F42" s="113"/>
      <c r="G42" s="127" t="s">
        <v>11</v>
      </c>
      <c r="H42" s="219">
        <v>156</v>
      </c>
      <c r="J42" s="220"/>
      <c r="K42" s="160"/>
      <c r="L42" s="274"/>
      <c r="M42" s="257"/>
      <c r="N42" s="258"/>
      <c r="O42" s="259"/>
      <c r="P42" s="5"/>
    </row>
    <row r="43" spans="1:16" ht="38.25" x14ac:dyDescent="0.25">
      <c r="A43" s="218"/>
      <c r="B43" s="123">
        <v>13</v>
      </c>
      <c r="C43" s="124" t="s">
        <v>39</v>
      </c>
      <c r="D43" s="137"/>
      <c r="E43" s="26"/>
      <c r="F43" s="113"/>
      <c r="G43" s="127" t="s">
        <v>11</v>
      </c>
      <c r="H43" s="219">
        <v>3</v>
      </c>
      <c r="J43" s="220"/>
      <c r="K43" s="160"/>
      <c r="L43" s="275"/>
      <c r="M43" s="257"/>
      <c r="N43" s="258"/>
      <c r="O43" s="259"/>
      <c r="P43" s="5"/>
    </row>
    <row r="44" spans="1:16" ht="25.5" x14ac:dyDescent="0.25">
      <c r="A44" s="218"/>
      <c r="B44" s="123">
        <v>14</v>
      </c>
      <c r="C44" s="124" t="s">
        <v>40</v>
      </c>
      <c r="D44" s="137"/>
      <c r="E44" s="26"/>
      <c r="F44" s="113"/>
      <c r="G44" s="127" t="s">
        <v>11</v>
      </c>
      <c r="H44" s="219">
        <v>36</v>
      </c>
      <c r="J44" s="220"/>
      <c r="K44" s="160"/>
      <c r="L44" s="274"/>
      <c r="M44" s="257"/>
      <c r="N44" s="258"/>
      <c r="O44" s="259"/>
      <c r="P44" s="5"/>
    </row>
    <row r="45" spans="1:16" ht="38.25" x14ac:dyDescent="0.25">
      <c r="A45" s="218"/>
      <c r="B45" s="123">
        <v>15</v>
      </c>
      <c r="C45" s="124" t="s">
        <v>41</v>
      </c>
      <c r="D45" s="137"/>
      <c r="E45" s="26"/>
      <c r="F45" s="113"/>
      <c r="G45" s="127" t="s">
        <v>11</v>
      </c>
      <c r="H45" s="219">
        <v>3</v>
      </c>
      <c r="J45" s="220"/>
      <c r="K45" s="160"/>
      <c r="L45" s="275"/>
      <c r="M45" s="257"/>
      <c r="N45" s="258"/>
      <c r="O45" s="259"/>
      <c r="P45" s="5"/>
    </row>
    <row r="46" spans="1:16" ht="25.5" x14ac:dyDescent="0.25">
      <c r="A46" s="218"/>
      <c r="B46" s="123">
        <v>16</v>
      </c>
      <c r="C46" s="124" t="s">
        <v>42</v>
      </c>
      <c r="D46" s="137"/>
      <c r="E46" s="26"/>
      <c r="F46" s="113"/>
      <c r="G46" s="127" t="s">
        <v>11</v>
      </c>
      <c r="H46" s="219">
        <v>18</v>
      </c>
      <c r="J46" s="220"/>
      <c r="K46" s="160"/>
      <c r="L46" s="274"/>
      <c r="M46" s="257"/>
      <c r="N46" s="258"/>
      <c r="O46" s="259"/>
      <c r="P46" s="5"/>
    </row>
    <row r="47" spans="1:16" ht="15.75" x14ac:dyDescent="0.25">
      <c r="A47" s="218"/>
      <c r="B47" s="123">
        <v>17</v>
      </c>
      <c r="C47" s="124" t="s">
        <v>43</v>
      </c>
      <c r="D47" s="137"/>
      <c r="E47" s="26"/>
      <c r="F47" s="113"/>
      <c r="G47" s="127" t="s">
        <v>11</v>
      </c>
      <c r="H47" s="219">
        <v>6</v>
      </c>
      <c r="J47" s="220"/>
      <c r="K47" s="160"/>
      <c r="L47" s="274"/>
      <c r="M47" s="257"/>
      <c r="N47" s="258"/>
      <c r="O47" s="259"/>
      <c r="P47" s="5"/>
    </row>
    <row r="48" spans="1:16" ht="25.5" x14ac:dyDescent="0.25">
      <c r="A48" s="218"/>
      <c r="B48" s="123">
        <v>18</v>
      </c>
      <c r="C48" s="124" t="s">
        <v>44</v>
      </c>
      <c r="D48" s="137"/>
      <c r="E48" s="26"/>
      <c r="F48" s="113"/>
      <c r="G48" s="127" t="s">
        <v>11</v>
      </c>
      <c r="H48" s="219">
        <v>10</v>
      </c>
      <c r="J48" s="220"/>
      <c r="K48" s="160"/>
      <c r="L48" s="275"/>
      <c r="M48" s="257"/>
      <c r="N48" s="258"/>
      <c r="O48" s="259"/>
      <c r="P48" s="5"/>
    </row>
    <row r="49" spans="1:16" ht="25.5" x14ac:dyDescent="0.25">
      <c r="A49" s="218"/>
      <c r="B49" s="123">
        <v>19</v>
      </c>
      <c r="C49" s="124" t="s">
        <v>45</v>
      </c>
      <c r="D49" s="137"/>
      <c r="E49" s="26"/>
      <c r="F49" s="113"/>
      <c r="G49" s="127" t="s">
        <v>11</v>
      </c>
      <c r="H49" s="219">
        <v>92</v>
      </c>
      <c r="J49" s="220"/>
      <c r="K49" s="160"/>
      <c r="L49" s="274"/>
      <c r="M49" s="257"/>
      <c r="N49" s="258"/>
      <c r="O49" s="259"/>
      <c r="P49" s="5"/>
    </row>
    <row r="50" spans="1:16" ht="38.25" x14ac:dyDescent="0.25">
      <c r="A50" s="218"/>
      <c r="B50" s="123">
        <v>20</v>
      </c>
      <c r="C50" s="124" t="s">
        <v>46</v>
      </c>
      <c r="D50" s="137"/>
      <c r="E50" s="26"/>
      <c r="F50" s="113"/>
      <c r="G50" s="127" t="s">
        <v>11</v>
      </c>
      <c r="H50" s="219">
        <v>12</v>
      </c>
      <c r="J50" s="220"/>
      <c r="K50" s="160"/>
      <c r="L50" s="274"/>
      <c r="M50" s="257"/>
      <c r="N50" s="258"/>
      <c r="O50" s="259"/>
      <c r="P50" s="5"/>
    </row>
    <row r="51" spans="1:16" ht="25.5" x14ac:dyDescent="0.25">
      <c r="A51" s="218"/>
      <c r="B51" s="123">
        <v>21</v>
      </c>
      <c r="C51" s="124" t="s">
        <v>47</v>
      </c>
      <c r="D51" s="137"/>
      <c r="E51" s="26"/>
      <c r="F51" s="113"/>
      <c r="G51" s="127" t="s">
        <v>11</v>
      </c>
      <c r="H51" s="219">
        <v>18</v>
      </c>
      <c r="J51" s="220"/>
      <c r="K51" s="160"/>
      <c r="L51" s="274"/>
      <c r="M51" s="257"/>
      <c r="N51" s="258"/>
      <c r="O51" s="259"/>
      <c r="P51" s="5"/>
    </row>
    <row r="52" spans="1:16" ht="38.25" x14ac:dyDescent="0.25">
      <c r="A52" s="218"/>
      <c r="B52" s="123">
        <v>22</v>
      </c>
      <c r="C52" s="124" t="s">
        <v>48</v>
      </c>
      <c r="D52" s="137"/>
      <c r="E52" s="26"/>
      <c r="F52" s="113"/>
      <c r="G52" s="127" t="s">
        <v>11</v>
      </c>
      <c r="H52" s="219">
        <v>12</v>
      </c>
      <c r="J52" s="220"/>
      <c r="K52" s="160"/>
      <c r="L52" s="274"/>
      <c r="M52" s="257"/>
      <c r="N52" s="258"/>
      <c r="O52" s="259"/>
      <c r="P52" s="5"/>
    </row>
    <row r="53" spans="1:16" ht="25.5" x14ac:dyDescent="0.25">
      <c r="A53" s="218"/>
      <c r="B53" s="123">
        <v>23</v>
      </c>
      <c r="C53" s="124" t="s">
        <v>49</v>
      </c>
      <c r="D53" s="137"/>
      <c r="E53" s="26"/>
      <c r="F53" s="113"/>
      <c r="G53" s="127" t="s">
        <v>11</v>
      </c>
      <c r="H53" s="219">
        <v>54</v>
      </c>
      <c r="J53" s="220"/>
      <c r="K53" s="160"/>
      <c r="L53" s="274"/>
      <c r="M53" s="257"/>
      <c r="N53" s="258"/>
      <c r="O53" s="259"/>
      <c r="P53" s="5"/>
    </row>
    <row r="54" spans="1:16" ht="25.5" x14ac:dyDescent="0.25">
      <c r="A54" s="218"/>
      <c r="B54" s="123">
        <v>24</v>
      </c>
      <c r="C54" s="124" t="s">
        <v>50</v>
      </c>
      <c r="D54" s="137"/>
      <c r="E54" s="26"/>
      <c r="F54" s="113"/>
      <c r="G54" s="127" t="s">
        <v>11</v>
      </c>
      <c r="H54" s="219">
        <v>6</v>
      </c>
      <c r="J54" s="220"/>
      <c r="K54" s="160"/>
      <c r="L54" s="274"/>
      <c r="M54" s="257"/>
      <c r="N54" s="258"/>
      <c r="O54" s="259"/>
      <c r="P54" s="5"/>
    </row>
    <row r="55" spans="1:16" ht="25.5" x14ac:dyDescent="0.25">
      <c r="A55" s="218"/>
      <c r="B55" s="123">
        <v>25</v>
      </c>
      <c r="C55" s="124" t="s">
        <v>51</v>
      </c>
      <c r="D55" s="137"/>
      <c r="E55" s="26"/>
      <c r="F55" s="113"/>
      <c r="G55" s="127" t="s">
        <v>11</v>
      </c>
      <c r="H55" s="219">
        <v>12</v>
      </c>
      <c r="J55" s="220"/>
      <c r="K55" s="160"/>
      <c r="L55" s="274"/>
      <c r="M55" s="257"/>
      <c r="N55" s="258"/>
      <c r="O55" s="259"/>
      <c r="P55" s="5"/>
    </row>
    <row r="56" spans="1:16" ht="25.5" x14ac:dyDescent="0.25">
      <c r="A56" s="218"/>
      <c r="B56" s="123">
        <v>26</v>
      </c>
      <c r="C56" s="124" t="s">
        <v>52</v>
      </c>
      <c r="D56" s="137"/>
      <c r="E56" s="26"/>
      <c r="F56" s="113"/>
      <c r="G56" s="127" t="s">
        <v>11</v>
      </c>
      <c r="H56" s="219">
        <v>6</v>
      </c>
      <c r="J56" s="220"/>
      <c r="K56" s="160"/>
      <c r="L56" s="274"/>
      <c r="M56" s="257"/>
      <c r="N56" s="258"/>
      <c r="O56" s="259"/>
      <c r="P56" s="5"/>
    </row>
    <row r="57" spans="1:16" ht="25.5" x14ac:dyDescent="0.25">
      <c r="A57" s="218"/>
      <c r="B57" s="123">
        <v>27</v>
      </c>
      <c r="C57" s="124" t="s">
        <v>53</v>
      </c>
      <c r="D57" s="137"/>
      <c r="E57" s="26"/>
      <c r="F57" s="113"/>
      <c r="G57" s="127" t="s">
        <v>11</v>
      </c>
      <c r="H57" s="219">
        <v>18</v>
      </c>
      <c r="J57" s="220"/>
      <c r="K57" s="160"/>
      <c r="L57" s="274"/>
      <c r="M57" s="257"/>
      <c r="N57" s="258"/>
      <c r="O57" s="259"/>
      <c r="P57" s="5"/>
    </row>
    <row r="58" spans="1:16" ht="25.5" x14ac:dyDescent="0.25">
      <c r="A58" s="218"/>
      <c r="B58" s="123">
        <v>28</v>
      </c>
      <c r="C58" s="124" t="s">
        <v>54</v>
      </c>
      <c r="D58" s="137"/>
      <c r="E58" s="26"/>
      <c r="F58" s="113"/>
      <c r="G58" s="127" t="s">
        <v>11</v>
      </c>
      <c r="H58" s="219">
        <v>6</v>
      </c>
      <c r="J58" s="220"/>
      <c r="K58" s="160"/>
      <c r="L58" s="274"/>
      <c r="M58" s="257"/>
      <c r="N58" s="258"/>
      <c r="O58" s="259"/>
      <c r="P58" s="5"/>
    </row>
    <row r="59" spans="1:16" ht="25.5" x14ac:dyDescent="0.25">
      <c r="A59" s="218"/>
      <c r="B59" s="123">
        <v>29</v>
      </c>
      <c r="C59" s="124" t="s">
        <v>55</v>
      </c>
      <c r="D59" s="137"/>
      <c r="E59" s="26"/>
      <c r="F59" s="113"/>
      <c r="G59" s="127" t="s">
        <v>11</v>
      </c>
      <c r="H59" s="219">
        <v>6</v>
      </c>
      <c r="J59" s="220"/>
      <c r="K59" s="160"/>
      <c r="L59" s="274"/>
      <c r="M59" s="257"/>
      <c r="N59" s="258"/>
      <c r="O59" s="259"/>
      <c r="P59" s="5"/>
    </row>
    <row r="60" spans="1:16" ht="25.5" x14ac:dyDescent="0.25">
      <c r="A60" s="218"/>
      <c r="B60" s="123">
        <v>30</v>
      </c>
      <c r="C60" s="124" t="s">
        <v>56</v>
      </c>
      <c r="D60" s="137"/>
      <c r="E60" s="26"/>
      <c r="F60" s="113"/>
      <c r="G60" s="127" t="s">
        <v>11</v>
      </c>
      <c r="H60" s="219">
        <v>12</v>
      </c>
      <c r="J60" s="220"/>
      <c r="K60" s="160"/>
      <c r="L60" s="274"/>
      <c r="M60" s="257"/>
      <c r="N60" s="258"/>
      <c r="O60" s="259"/>
      <c r="P60" s="5"/>
    </row>
    <row r="61" spans="1:16" ht="25.5" x14ac:dyDescent="0.25">
      <c r="A61" s="218"/>
      <c r="B61" s="123">
        <v>31</v>
      </c>
      <c r="C61" s="124" t="s">
        <v>57</v>
      </c>
      <c r="D61" s="137"/>
      <c r="E61" s="26"/>
      <c r="F61" s="113"/>
      <c r="G61" s="127" t="s">
        <v>11</v>
      </c>
      <c r="H61" s="219">
        <v>12</v>
      </c>
      <c r="J61" s="220"/>
      <c r="K61" s="160"/>
      <c r="L61" s="274"/>
      <c r="M61" s="257"/>
      <c r="N61" s="258"/>
      <c r="O61" s="259"/>
      <c r="P61" s="5"/>
    </row>
    <row r="62" spans="1:16" ht="38.25" x14ac:dyDescent="0.25">
      <c r="A62" s="218"/>
      <c r="B62" s="123">
        <v>32</v>
      </c>
      <c r="C62" s="124" t="s">
        <v>58</v>
      </c>
      <c r="D62" s="137"/>
      <c r="E62" s="26"/>
      <c r="F62" s="113"/>
      <c r="G62" s="127" t="s">
        <v>11</v>
      </c>
      <c r="H62" s="219">
        <v>60</v>
      </c>
      <c r="J62" s="220"/>
      <c r="K62" s="160"/>
      <c r="L62" s="274"/>
      <c r="M62" s="257"/>
      <c r="N62" s="258"/>
      <c r="O62" s="259"/>
      <c r="P62" s="5"/>
    </row>
    <row r="63" spans="1:16" ht="38.25" x14ac:dyDescent="0.25">
      <c r="A63" s="218"/>
      <c r="B63" s="123">
        <v>33</v>
      </c>
      <c r="C63" s="124" t="s">
        <v>59</v>
      </c>
      <c r="D63" s="137"/>
      <c r="E63" s="26"/>
      <c r="F63" s="113"/>
      <c r="G63" s="127" t="s">
        <v>11</v>
      </c>
      <c r="H63" s="219">
        <v>12</v>
      </c>
      <c r="J63" s="220"/>
      <c r="K63" s="160"/>
      <c r="L63" s="274"/>
      <c r="M63" s="257"/>
      <c r="N63" s="258"/>
      <c r="O63" s="259"/>
      <c r="P63" s="5"/>
    </row>
    <row r="64" spans="1:16" ht="38.25" x14ac:dyDescent="0.25">
      <c r="A64" s="218"/>
      <c r="B64" s="123">
        <v>34</v>
      </c>
      <c r="C64" s="124" t="s">
        <v>63</v>
      </c>
      <c r="D64" s="137"/>
      <c r="E64" s="26"/>
      <c r="F64" s="113"/>
      <c r="G64" s="127" t="s">
        <v>11</v>
      </c>
      <c r="H64" s="219">
        <v>6</v>
      </c>
      <c r="J64" s="220"/>
      <c r="K64" s="160"/>
      <c r="L64" s="274"/>
      <c r="M64" s="257"/>
      <c r="N64" s="258"/>
      <c r="O64" s="259"/>
      <c r="P64" s="5"/>
    </row>
    <row r="65" spans="1:18" ht="25.5" x14ac:dyDescent="0.25">
      <c r="A65" s="218"/>
      <c r="B65" s="123">
        <v>35</v>
      </c>
      <c r="C65" s="124" t="s">
        <v>64</v>
      </c>
      <c r="D65" s="137"/>
      <c r="E65" s="26"/>
      <c r="F65" s="113"/>
      <c r="G65" s="127" t="s">
        <v>11</v>
      </c>
      <c r="H65" s="219">
        <v>12</v>
      </c>
      <c r="J65" s="220"/>
      <c r="K65" s="160"/>
      <c r="L65" s="274"/>
      <c r="M65" s="257"/>
      <c r="N65" s="258"/>
      <c r="O65" s="259"/>
      <c r="P65" s="5"/>
    </row>
    <row r="66" spans="1:18" s="81" customFormat="1" ht="38.25" x14ac:dyDescent="0.25">
      <c r="A66" s="218"/>
      <c r="B66" s="123">
        <v>36</v>
      </c>
      <c r="C66" s="162" t="s">
        <v>111</v>
      </c>
      <c r="D66" s="163"/>
      <c r="E66" s="164"/>
      <c r="F66" s="165"/>
      <c r="G66" s="142" t="s">
        <v>11</v>
      </c>
      <c r="H66" s="226">
        <v>15</v>
      </c>
      <c r="J66" s="224"/>
      <c r="K66" s="167"/>
      <c r="L66" s="276"/>
      <c r="M66" s="263"/>
      <c r="N66" s="264"/>
      <c r="O66" s="259"/>
      <c r="P66" s="265"/>
    </row>
    <row r="67" spans="1:18" s="81" customFormat="1" ht="25.5" x14ac:dyDescent="0.25">
      <c r="A67" s="218"/>
      <c r="B67" s="123">
        <v>37</v>
      </c>
      <c r="C67" s="162" t="s">
        <v>60</v>
      </c>
      <c r="D67" s="163"/>
      <c r="E67" s="164"/>
      <c r="F67" s="165"/>
      <c r="G67" s="142" t="s">
        <v>11</v>
      </c>
      <c r="H67" s="226">
        <v>15</v>
      </c>
      <c r="J67" s="224"/>
      <c r="K67" s="167"/>
      <c r="L67" s="276"/>
      <c r="M67" s="263"/>
      <c r="N67" s="264"/>
      <c r="O67" s="259"/>
      <c r="P67" s="265"/>
    </row>
    <row r="68" spans="1:18" ht="22.5" customHeight="1" x14ac:dyDescent="0.25">
      <c r="A68" s="218"/>
      <c r="B68" s="123">
        <v>38</v>
      </c>
      <c r="C68" s="124" t="s">
        <v>61</v>
      </c>
      <c r="D68" s="137"/>
      <c r="E68" s="26"/>
      <c r="F68" s="113"/>
      <c r="G68" s="127" t="s">
        <v>11</v>
      </c>
      <c r="H68" s="226">
        <v>216</v>
      </c>
      <c r="J68" s="220"/>
      <c r="K68" s="160"/>
      <c r="L68" s="275"/>
      <c r="M68" s="257"/>
      <c r="N68" s="258"/>
      <c r="O68" s="259"/>
      <c r="P68" s="5"/>
    </row>
    <row r="69" spans="1:18" ht="38.25" x14ac:dyDescent="0.25">
      <c r="A69" s="218"/>
      <c r="B69" s="123">
        <v>39</v>
      </c>
      <c r="C69" s="124" t="s">
        <v>62</v>
      </c>
      <c r="D69" s="137"/>
      <c r="E69" s="26"/>
      <c r="F69" s="113"/>
      <c r="G69" s="127" t="s">
        <v>11</v>
      </c>
      <c r="H69" s="226">
        <v>3</v>
      </c>
      <c r="J69" s="220"/>
      <c r="K69" s="160"/>
      <c r="L69" s="274"/>
      <c r="M69" s="257"/>
      <c r="N69" s="258"/>
      <c r="O69" s="259"/>
      <c r="P69" s="5"/>
      <c r="Q69" s="22"/>
    </row>
    <row r="70" spans="1:18" ht="38.25" x14ac:dyDescent="0.25">
      <c r="A70" s="218"/>
      <c r="B70" s="123">
        <v>40</v>
      </c>
      <c r="C70" s="124" t="s">
        <v>112</v>
      </c>
      <c r="D70" s="137"/>
      <c r="E70" s="26"/>
      <c r="F70" s="113"/>
      <c r="G70" s="127" t="s">
        <v>11</v>
      </c>
      <c r="H70" s="226">
        <v>12</v>
      </c>
      <c r="J70" s="220"/>
      <c r="K70" s="160"/>
      <c r="L70" s="274"/>
      <c r="M70" s="257"/>
      <c r="N70" s="258"/>
      <c r="O70" s="259"/>
      <c r="P70" s="5"/>
    </row>
    <row r="71" spans="1:18" ht="25.5" x14ac:dyDescent="0.25">
      <c r="A71" s="218"/>
      <c r="B71" s="123">
        <v>41</v>
      </c>
      <c r="C71" s="124" t="s">
        <v>90</v>
      </c>
      <c r="D71" s="137"/>
      <c r="E71" s="26"/>
      <c r="F71" s="113"/>
      <c r="G71" s="127" t="s">
        <v>11</v>
      </c>
      <c r="H71" s="219">
        <v>12</v>
      </c>
      <c r="J71" s="220"/>
      <c r="K71" s="160"/>
      <c r="L71" s="274"/>
      <c r="M71" s="257"/>
      <c r="N71" s="258"/>
      <c r="O71" s="259"/>
      <c r="P71" s="5"/>
    </row>
    <row r="72" spans="1:18" ht="25.5" x14ac:dyDescent="0.25">
      <c r="A72" s="218"/>
      <c r="B72" s="123">
        <v>42</v>
      </c>
      <c r="C72" s="124" t="s">
        <v>91</v>
      </c>
      <c r="D72" s="137"/>
      <c r="E72" s="26"/>
      <c r="F72" s="113"/>
      <c r="G72" s="127" t="s">
        <v>11</v>
      </c>
      <c r="H72" s="219">
        <v>12</v>
      </c>
      <c r="J72" s="220"/>
      <c r="K72" s="160"/>
      <c r="L72" s="274"/>
      <c r="M72" s="257"/>
      <c r="N72" s="258"/>
      <c r="O72" s="259"/>
      <c r="P72" s="5"/>
    </row>
    <row r="73" spans="1:18" ht="37.5" customHeight="1" x14ac:dyDescent="0.25">
      <c r="A73" s="188">
        <v>3</v>
      </c>
      <c r="B73" s="145" t="s">
        <v>12</v>
      </c>
      <c r="C73" s="147" t="s">
        <v>105</v>
      </c>
      <c r="D73" s="179"/>
      <c r="E73" s="37"/>
      <c r="F73" s="38"/>
      <c r="G73" s="40"/>
      <c r="H73" s="149"/>
      <c r="J73" s="57"/>
      <c r="K73" s="57"/>
      <c r="L73" s="192"/>
      <c r="M73" s="198"/>
      <c r="N73" s="198"/>
      <c r="O73" s="199"/>
      <c r="P73" s="5"/>
      <c r="Q73" s="86"/>
    </row>
    <row r="74" spans="1:18" ht="20.25" customHeight="1" x14ac:dyDescent="0.25">
      <c r="A74" s="293" t="s">
        <v>9</v>
      </c>
      <c r="B74" s="293"/>
      <c r="C74" s="104" t="s">
        <v>10</v>
      </c>
      <c r="D74" s="75"/>
      <c r="E74" s="42"/>
      <c r="F74" s="43"/>
      <c r="G74" s="45"/>
      <c r="H74" s="150"/>
      <c r="J74" s="60"/>
      <c r="K74" s="60"/>
      <c r="L74" s="193"/>
      <c r="M74" s="201"/>
      <c r="N74" s="201"/>
      <c r="O74" s="202"/>
      <c r="P74" s="5"/>
    </row>
    <row r="75" spans="1:18" ht="25.5" x14ac:dyDescent="0.25">
      <c r="A75" s="210"/>
      <c r="B75" s="110">
        <v>1</v>
      </c>
      <c r="C75" s="111" t="s">
        <v>94</v>
      </c>
      <c r="D75" s="211"/>
      <c r="E75" s="42"/>
      <c r="F75" s="113"/>
      <c r="G75" s="113" t="s">
        <v>11</v>
      </c>
      <c r="H75" s="232">
        <v>30</v>
      </c>
      <c r="J75" s="152"/>
      <c r="K75" s="153"/>
      <c r="L75" s="271"/>
      <c r="M75" s="250"/>
      <c r="N75" s="266"/>
      <c r="O75" s="259"/>
      <c r="P75" s="5"/>
    </row>
    <row r="76" spans="1:18" ht="25.5" x14ac:dyDescent="0.25">
      <c r="A76" s="210"/>
      <c r="B76" s="110">
        <v>2</v>
      </c>
      <c r="C76" s="111" t="s">
        <v>113</v>
      </c>
      <c r="D76" s="211"/>
      <c r="E76" s="42"/>
      <c r="F76" s="113"/>
      <c r="G76" s="113" t="s">
        <v>11</v>
      </c>
      <c r="H76" s="232">
        <v>12</v>
      </c>
      <c r="J76" s="152"/>
      <c r="K76" s="153"/>
      <c r="L76" s="271"/>
      <c r="M76" s="250"/>
      <c r="N76" s="266"/>
      <c r="O76" s="259"/>
      <c r="P76" s="5"/>
    </row>
    <row r="77" spans="1:18" ht="25.5" x14ac:dyDescent="0.25">
      <c r="A77" s="210"/>
      <c r="B77" s="110">
        <v>3</v>
      </c>
      <c r="C77" s="111" t="s">
        <v>114</v>
      </c>
      <c r="D77" s="211"/>
      <c r="E77" s="42"/>
      <c r="F77" s="113"/>
      <c r="G77" s="113" t="s">
        <v>11</v>
      </c>
      <c r="H77" s="232">
        <v>59</v>
      </c>
      <c r="J77" s="152"/>
      <c r="K77" s="153"/>
      <c r="L77" s="271"/>
      <c r="M77" s="250"/>
      <c r="N77" s="266"/>
      <c r="O77" s="259"/>
      <c r="P77" s="5"/>
    </row>
    <row r="78" spans="1:18" ht="25.5" x14ac:dyDescent="0.25">
      <c r="A78" s="210"/>
      <c r="B78" s="110">
        <v>4</v>
      </c>
      <c r="C78" s="111" t="s">
        <v>115</v>
      </c>
      <c r="D78" s="211"/>
      <c r="E78" s="42"/>
      <c r="F78" s="113"/>
      <c r="G78" s="113" t="s">
        <v>11</v>
      </c>
      <c r="H78" s="232">
        <v>10</v>
      </c>
      <c r="J78" s="152"/>
      <c r="K78" s="153"/>
      <c r="L78" s="271"/>
      <c r="M78" s="250"/>
      <c r="N78" s="266"/>
      <c r="O78" s="259"/>
      <c r="P78" s="5"/>
    </row>
    <row r="79" spans="1:18" ht="45" customHeight="1" x14ac:dyDescent="0.25">
      <c r="A79" s="188">
        <v>4</v>
      </c>
      <c r="B79" s="145" t="s">
        <v>12</v>
      </c>
      <c r="C79" s="146" t="s">
        <v>95</v>
      </c>
      <c r="D79" s="181"/>
      <c r="E79" s="26"/>
      <c r="F79" s="26"/>
      <c r="G79" s="50"/>
      <c r="H79" s="233"/>
      <c r="J79" s="55"/>
      <c r="K79" s="26"/>
      <c r="L79" s="277"/>
      <c r="M79" s="32"/>
      <c r="N79" s="204"/>
      <c r="O79" s="204"/>
      <c r="P79" s="5"/>
      <c r="Q79" s="22"/>
      <c r="R79" s="170"/>
    </row>
    <row r="80" spans="1:18" ht="15.75" x14ac:dyDescent="0.25">
      <c r="A80" s="294" t="s">
        <v>9</v>
      </c>
      <c r="B80" s="294"/>
      <c r="C80" s="103" t="s">
        <v>10</v>
      </c>
      <c r="D80" s="77"/>
      <c r="E80" s="26"/>
      <c r="F80" s="26"/>
      <c r="G80" s="50"/>
      <c r="H80" s="234"/>
      <c r="J80" s="64"/>
      <c r="K80" s="26"/>
      <c r="L80" s="277"/>
      <c r="M80" s="204"/>
      <c r="N80" s="204"/>
      <c r="O80" s="204"/>
      <c r="P80" s="5"/>
      <c r="Q80" s="22"/>
      <c r="R80" s="22"/>
    </row>
    <row r="81" spans="1:23" ht="47.25" customHeight="1" x14ac:dyDescent="0.25">
      <c r="A81" s="109"/>
      <c r="B81" s="25">
        <v>1</v>
      </c>
      <c r="C81" s="172" t="s">
        <v>96</v>
      </c>
      <c r="D81" s="137"/>
      <c r="E81" s="26"/>
      <c r="F81" s="26"/>
      <c r="G81" s="50" t="s">
        <v>11</v>
      </c>
      <c r="H81" s="216">
        <v>1</v>
      </c>
      <c r="J81" s="174"/>
      <c r="K81" s="153"/>
      <c r="L81" s="274"/>
      <c r="M81" s="250"/>
      <c r="N81" s="266"/>
      <c r="O81" s="203"/>
      <c r="P81" s="5"/>
    </row>
    <row r="82" spans="1:23" ht="34.5" customHeight="1" x14ac:dyDescent="0.25">
      <c r="A82" s="109"/>
      <c r="B82" s="25">
        <f>B81+1</f>
        <v>2</v>
      </c>
      <c r="C82" s="172" t="s">
        <v>97</v>
      </c>
      <c r="D82" s="137"/>
      <c r="E82" s="26"/>
      <c r="F82" s="26"/>
      <c r="G82" s="50" t="s">
        <v>11</v>
      </c>
      <c r="H82" s="216">
        <v>2</v>
      </c>
      <c r="J82" s="174"/>
      <c r="K82" s="153"/>
      <c r="L82" s="274"/>
      <c r="M82" s="250"/>
      <c r="N82" s="266"/>
      <c r="O82" s="203"/>
      <c r="P82" s="5"/>
    </row>
    <row r="83" spans="1:23" ht="38.25" customHeight="1" x14ac:dyDescent="0.25">
      <c r="A83" s="109"/>
      <c r="B83" s="25">
        <f t="shared" ref="B83:B86" si="0">B82+1</f>
        <v>3</v>
      </c>
      <c r="C83" s="172" t="s">
        <v>98</v>
      </c>
      <c r="D83" s="137"/>
      <c r="E83" s="26"/>
      <c r="F83" s="26"/>
      <c r="G83" s="50" t="s">
        <v>11</v>
      </c>
      <c r="H83" s="235">
        <v>1</v>
      </c>
      <c r="J83" s="174"/>
      <c r="K83" s="153"/>
      <c r="L83" s="274"/>
      <c r="M83" s="250"/>
      <c r="N83" s="266"/>
      <c r="O83" s="203"/>
      <c r="P83" s="5"/>
    </row>
    <row r="84" spans="1:23" ht="32.25" customHeight="1" x14ac:dyDescent="0.25">
      <c r="A84" s="109"/>
      <c r="B84" s="25">
        <f t="shared" si="0"/>
        <v>4</v>
      </c>
      <c r="C84" s="172" t="s">
        <v>99</v>
      </c>
      <c r="D84" s="137"/>
      <c r="E84" s="26"/>
      <c r="F84" s="26"/>
      <c r="G84" s="50" t="s">
        <v>11</v>
      </c>
      <c r="H84" s="235">
        <v>1</v>
      </c>
      <c r="J84" s="174"/>
      <c r="K84" s="153"/>
      <c r="L84" s="274"/>
      <c r="M84" s="250"/>
      <c r="N84" s="266"/>
      <c r="O84" s="203"/>
      <c r="P84" s="5"/>
    </row>
    <row r="85" spans="1:23" ht="42.75" customHeight="1" x14ac:dyDescent="0.25">
      <c r="A85" s="109"/>
      <c r="B85" s="25">
        <f t="shared" si="0"/>
        <v>5</v>
      </c>
      <c r="C85" s="172" t="s">
        <v>100</v>
      </c>
      <c r="D85" s="137"/>
      <c r="E85" s="26"/>
      <c r="F85" s="26"/>
      <c r="G85" s="50" t="s">
        <v>11</v>
      </c>
      <c r="H85" s="235">
        <v>3</v>
      </c>
      <c r="J85" s="174"/>
      <c r="K85" s="153"/>
      <c r="L85" s="274"/>
      <c r="M85" s="250"/>
      <c r="N85" s="266"/>
      <c r="O85" s="203"/>
      <c r="P85" s="5"/>
    </row>
    <row r="86" spans="1:23" ht="36" customHeight="1" x14ac:dyDescent="0.25">
      <c r="A86" s="109"/>
      <c r="B86" s="25">
        <f t="shared" si="0"/>
        <v>6</v>
      </c>
      <c r="C86" s="172" t="s">
        <v>101</v>
      </c>
      <c r="D86" s="137"/>
      <c r="E86" s="26"/>
      <c r="F86" s="176"/>
      <c r="G86" s="50" t="s">
        <v>11</v>
      </c>
      <c r="H86" s="235">
        <v>6</v>
      </c>
      <c r="J86" s="174"/>
      <c r="K86" s="153"/>
      <c r="L86" s="274"/>
      <c r="M86" s="250"/>
      <c r="N86" s="266"/>
      <c r="O86" s="203"/>
      <c r="P86" s="5"/>
    </row>
    <row r="87" spans="1:23" ht="29.25" customHeight="1" x14ac:dyDescent="0.25">
      <c r="A87" s="178"/>
      <c r="B87" s="26"/>
      <c r="C87" s="26"/>
      <c r="D87" s="26"/>
      <c r="E87" s="26"/>
      <c r="F87" s="26"/>
      <c r="G87" s="53"/>
      <c r="H87" s="50"/>
      <c r="I87" s="157"/>
      <c r="J87" s="119"/>
      <c r="K87" s="189"/>
      <c r="L87" s="194"/>
      <c r="M87" s="206"/>
      <c r="N87" s="205"/>
      <c r="O87" s="203"/>
      <c r="P87" s="5"/>
      <c r="Q87" s="5"/>
      <c r="R87" s="34"/>
    </row>
    <row r="88" spans="1:23" s="5" customFormat="1" ht="21" customHeight="1" x14ac:dyDescent="0.25">
      <c r="A88" s="287" t="s">
        <v>12</v>
      </c>
      <c r="B88" s="291" t="s">
        <v>70</v>
      </c>
      <c r="C88" s="291"/>
      <c r="D88" s="28"/>
      <c r="E88" s="26"/>
      <c r="F88" s="26"/>
      <c r="G88" s="26"/>
      <c r="H88" s="26"/>
      <c r="I88" s="171"/>
      <c r="J88" s="26"/>
      <c r="K88" s="164"/>
      <c r="L88" s="195"/>
      <c r="M88" s="204"/>
      <c r="N88" s="207"/>
      <c r="O88" s="32"/>
      <c r="P88" s="32"/>
      <c r="Q88" s="33"/>
      <c r="R88" s="32"/>
      <c r="S88" s="32"/>
      <c r="T88" s="32"/>
      <c r="U88" s="34"/>
      <c r="W88" s="34"/>
    </row>
    <row r="89" spans="1:23" ht="36" customHeight="1" x14ac:dyDescent="0.25">
      <c r="A89" s="287"/>
      <c r="B89" s="292" t="s">
        <v>13</v>
      </c>
      <c r="C89" s="292"/>
      <c r="D89" s="292"/>
      <c r="E89" s="292"/>
      <c r="F89" s="292"/>
      <c r="G89" s="292"/>
      <c r="H89" s="26"/>
      <c r="I89" s="178"/>
      <c r="J89" s="26"/>
      <c r="K89" s="28"/>
      <c r="L89" s="196"/>
      <c r="M89" s="204"/>
      <c r="N89" s="207"/>
      <c r="O89" s="208"/>
      <c r="P89" s="35"/>
      <c r="Q89" s="31"/>
      <c r="R89" s="35"/>
      <c r="S89" s="30"/>
      <c r="T89" s="30"/>
      <c r="U89" s="22"/>
      <c r="W89" s="22"/>
    </row>
    <row r="90" spans="1:23" x14ac:dyDescent="0.35">
      <c r="M90" s="5"/>
      <c r="N90" s="5"/>
      <c r="O90" s="5"/>
      <c r="P90" s="5"/>
      <c r="Q90" s="5"/>
      <c r="R90" s="5"/>
    </row>
    <row r="91" spans="1:23" x14ac:dyDescent="0.35">
      <c r="M91" s="5"/>
      <c r="N91" s="5"/>
      <c r="O91" s="5"/>
      <c r="P91" s="5"/>
      <c r="Q91" s="5"/>
      <c r="R91" s="5"/>
    </row>
    <row r="92" spans="1:23" x14ac:dyDescent="0.35">
      <c r="M92" s="5"/>
      <c r="N92" s="5"/>
      <c r="O92" s="5"/>
      <c r="P92" s="5"/>
      <c r="Q92" s="5"/>
      <c r="R92" s="5"/>
    </row>
    <row r="93" spans="1:23" x14ac:dyDescent="0.35">
      <c r="M93" s="5"/>
      <c r="N93" s="5"/>
      <c r="O93" s="5"/>
      <c r="P93" s="5"/>
      <c r="Q93" s="5"/>
      <c r="R93" s="5"/>
    </row>
    <row r="94" spans="1:23" x14ac:dyDescent="0.35">
      <c r="M94" s="5"/>
      <c r="N94" s="5"/>
      <c r="O94" s="5"/>
      <c r="P94" s="5"/>
      <c r="Q94" s="5"/>
      <c r="R94" s="5"/>
    </row>
    <row r="95" spans="1:23" x14ac:dyDescent="0.35">
      <c r="M95" s="5"/>
      <c r="N95" s="5"/>
      <c r="O95" s="5"/>
      <c r="P95" s="5"/>
      <c r="Q95" s="5"/>
      <c r="R95" s="5"/>
    </row>
    <row r="96" spans="1:23" x14ac:dyDescent="0.35">
      <c r="M96" s="5"/>
      <c r="N96" s="5"/>
      <c r="O96" s="5"/>
      <c r="P96" s="5"/>
      <c r="Q96" s="5"/>
      <c r="R96" s="5"/>
    </row>
    <row r="97" spans="13:18" x14ac:dyDescent="0.35">
      <c r="M97" s="5"/>
      <c r="N97" s="5"/>
      <c r="O97" s="5"/>
      <c r="P97" s="5"/>
      <c r="Q97" s="5"/>
      <c r="R97" s="5"/>
    </row>
    <row r="98" spans="13:18" x14ac:dyDescent="0.35">
      <c r="M98" s="5"/>
      <c r="N98" s="5"/>
      <c r="O98" s="5"/>
      <c r="P98" s="5"/>
      <c r="Q98" s="5"/>
      <c r="R98" s="5"/>
    </row>
    <row r="99" spans="13:18" x14ac:dyDescent="0.35">
      <c r="M99" s="5"/>
      <c r="N99" s="5"/>
      <c r="O99" s="5"/>
      <c r="P99" s="5"/>
      <c r="Q99" s="5"/>
      <c r="R99" s="5"/>
    </row>
    <row r="100" spans="13:18" x14ac:dyDescent="0.35">
      <c r="M100" s="5"/>
      <c r="N100" s="5"/>
      <c r="O100" s="5"/>
      <c r="P100" s="5"/>
      <c r="Q100" s="5"/>
      <c r="R100" s="5"/>
    </row>
    <row r="101" spans="13:18" x14ac:dyDescent="0.35">
      <c r="M101" s="5"/>
      <c r="N101" s="5"/>
      <c r="O101" s="5"/>
      <c r="P101" s="5"/>
      <c r="Q101" s="5"/>
      <c r="R101" s="5"/>
    </row>
    <row r="102" spans="13:18" x14ac:dyDescent="0.35">
      <c r="M102" s="5"/>
      <c r="N102" s="5"/>
      <c r="O102" s="5"/>
      <c r="P102" s="5"/>
      <c r="Q102" s="5"/>
      <c r="R102" s="5"/>
    </row>
    <row r="103" spans="13:18" x14ac:dyDescent="0.35">
      <c r="M103" s="5"/>
      <c r="N103" s="5"/>
      <c r="O103" s="5"/>
      <c r="P103" s="5"/>
      <c r="Q103" s="5"/>
      <c r="R103" s="5"/>
    </row>
    <row r="104" spans="13:18" x14ac:dyDescent="0.35">
      <c r="M104" s="5"/>
      <c r="N104" s="5"/>
      <c r="O104" s="5"/>
      <c r="P104" s="5"/>
      <c r="Q104" s="5"/>
      <c r="R104" s="5"/>
    </row>
    <row r="105" spans="13:18" x14ac:dyDescent="0.35">
      <c r="M105" s="5"/>
      <c r="N105" s="5"/>
      <c r="O105" s="5"/>
      <c r="P105" s="5"/>
      <c r="Q105" s="5"/>
      <c r="R105" s="5"/>
    </row>
    <row r="106" spans="13:18" x14ac:dyDescent="0.35">
      <c r="M106" s="5"/>
      <c r="N106" s="5"/>
      <c r="O106" s="5"/>
      <c r="P106" s="5"/>
      <c r="Q106" s="5"/>
      <c r="R106" s="5"/>
    </row>
    <row r="107" spans="13:18" x14ac:dyDescent="0.35">
      <c r="M107" s="5"/>
      <c r="N107" s="5"/>
      <c r="O107" s="5"/>
      <c r="P107" s="5"/>
      <c r="Q107" s="5"/>
      <c r="R107" s="5"/>
    </row>
    <row r="108" spans="13:18" x14ac:dyDescent="0.35">
      <c r="M108" s="5"/>
      <c r="N108" s="5"/>
      <c r="O108" s="5"/>
      <c r="P108" s="5"/>
      <c r="Q108" s="5"/>
      <c r="R108" s="5"/>
    </row>
    <row r="109" spans="13:18" x14ac:dyDescent="0.35">
      <c r="M109" s="5"/>
      <c r="N109" s="5"/>
      <c r="O109" s="5"/>
      <c r="P109" s="5"/>
      <c r="Q109" s="5"/>
      <c r="R109" s="5"/>
    </row>
    <row r="110" spans="13:18" x14ac:dyDescent="0.35">
      <c r="M110" s="5"/>
      <c r="N110" s="5"/>
      <c r="O110" s="5"/>
      <c r="P110" s="5"/>
      <c r="Q110" s="5"/>
      <c r="R110" s="5"/>
    </row>
    <row r="111" spans="13:18" x14ac:dyDescent="0.35">
      <c r="M111" s="5"/>
      <c r="N111" s="5"/>
      <c r="O111" s="5"/>
      <c r="P111" s="5"/>
      <c r="Q111" s="5"/>
      <c r="R111" s="5"/>
    </row>
    <row r="112" spans="13:18" x14ac:dyDescent="0.35">
      <c r="M112" s="5"/>
      <c r="N112" s="5"/>
      <c r="O112" s="5"/>
      <c r="P112" s="5"/>
      <c r="Q112" s="5"/>
      <c r="R112" s="5"/>
    </row>
    <row r="113" spans="13:18" x14ac:dyDescent="0.35">
      <c r="M113" s="5"/>
      <c r="N113" s="5"/>
      <c r="O113" s="5"/>
      <c r="P113" s="5"/>
      <c r="Q113" s="5"/>
      <c r="R113" s="5"/>
    </row>
    <row r="114" spans="13:18" x14ac:dyDescent="0.35">
      <c r="M114" s="5"/>
      <c r="N114" s="5"/>
      <c r="O114" s="5"/>
      <c r="P114" s="5"/>
      <c r="Q114" s="5"/>
      <c r="R114" s="5"/>
    </row>
    <row r="115" spans="13:18" x14ac:dyDescent="0.35">
      <c r="M115" s="5"/>
      <c r="N115" s="5"/>
      <c r="O115" s="5"/>
      <c r="P115" s="5"/>
      <c r="Q115" s="5"/>
      <c r="R115" s="5"/>
    </row>
    <row r="116" spans="13:18" x14ac:dyDescent="0.35">
      <c r="M116" s="5"/>
      <c r="N116" s="5"/>
      <c r="O116" s="5"/>
      <c r="P116" s="5"/>
      <c r="Q116" s="5"/>
      <c r="R116" s="5"/>
    </row>
    <row r="117" spans="13:18" x14ac:dyDescent="0.35">
      <c r="M117" s="5"/>
      <c r="N117" s="5"/>
      <c r="O117" s="5"/>
      <c r="P117" s="5"/>
      <c r="Q117" s="5"/>
      <c r="R117" s="5"/>
    </row>
    <row r="118" spans="13:18" x14ac:dyDescent="0.35">
      <c r="M118" s="5"/>
      <c r="N118" s="5"/>
      <c r="O118" s="5"/>
      <c r="P118" s="5"/>
      <c r="Q118" s="5"/>
      <c r="R118" s="5"/>
    </row>
    <row r="119" spans="13:18" x14ac:dyDescent="0.35">
      <c r="M119" s="5"/>
      <c r="N119" s="5"/>
      <c r="O119" s="5"/>
      <c r="P119" s="5"/>
      <c r="Q119" s="5"/>
      <c r="R119" s="5"/>
    </row>
    <row r="120" spans="13:18" x14ac:dyDescent="0.35">
      <c r="M120" s="5"/>
      <c r="N120" s="5"/>
      <c r="O120" s="5"/>
      <c r="P120" s="5"/>
      <c r="Q120" s="5"/>
      <c r="R120" s="5"/>
    </row>
    <row r="121" spans="13:18" x14ac:dyDescent="0.35">
      <c r="M121" s="5"/>
      <c r="N121" s="5"/>
      <c r="O121" s="5"/>
      <c r="P121" s="5"/>
      <c r="Q121" s="5"/>
      <c r="R121" s="5"/>
    </row>
    <row r="122" spans="13:18" x14ac:dyDescent="0.35">
      <c r="M122" s="5"/>
      <c r="N122" s="5"/>
      <c r="O122" s="5"/>
      <c r="P122" s="5"/>
      <c r="Q122" s="5"/>
      <c r="R122" s="5"/>
    </row>
    <row r="123" spans="13:18" x14ac:dyDescent="0.35">
      <c r="M123" s="5"/>
      <c r="N123" s="5"/>
      <c r="O123" s="5"/>
      <c r="P123" s="5"/>
      <c r="Q123" s="5"/>
      <c r="R123" s="5"/>
    </row>
    <row r="124" spans="13:18" x14ac:dyDescent="0.35">
      <c r="M124" s="5"/>
      <c r="N124" s="5"/>
      <c r="O124" s="5"/>
      <c r="P124" s="5"/>
      <c r="Q124" s="5"/>
      <c r="R124" s="5"/>
    </row>
    <row r="125" spans="13:18" x14ac:dyDescent="0.35">
      <c r="M125" s="5"/>
      <c r="N125" s="5"/>
      <c r="O125" s="5"/>
      <c r="P125" s="5"/>
      <c r="Q125" s="5"/>
      <c r="R125" s="5"/>
    </row>
    <row r="126" spans="13:18" x14ac:dyDescent="0.35">
      <c r="M126" s="5"/>
      <c r="N126" s="5"/>
      <c r="O126" s="5"/>
      <c r="P126" s="5"/>
      <c r="Q126" s="5"/>
      <c r="R126" s="5"/>
    </row>
    <row r="127" spans="13:18" x14ac:dyDescent="0.35">
      <c r="M127" s="5"/>
      <c r="N127" s="5"/>
      <c r="O127" s="5"/>
      <c r="P127" s="5"/>
      <c r="Q127" s="5"/>
      <c r="R127" s="5"/>
    </row>
    <row r="128" spans="13:18" x14ac:dyDescent="0.35">
      <c r="M128" s="5"/>
      <c r="N128" s="5"/>
      <c r="O128" s="5"/>
      <c r="P128" s="5"/>
      <c r="Q128" s="5"/>
      <c r="R128" s="5"/>
    </row>
    <row r="129" spans="13:18" x14ac:dyDescent="0.35">
      <c r="M129" s="5"/>
      <c r="N129" s="5"/>
      <c r="O129" s="5"/>
      <c r="P129" s="5"/>
      <c r="Q129" s="5"/>
      <c r="R129" s="5"/>
    </row>
    <row r="130" spans="13:18" x14ac:dyDescent="0.35">
      <c r="M130" s="5"/>
      <c r="N130" s="5"/>
      <c r="O130" s="5"/>
      <c r="P130" s="5"/>
      <c r="Q130" s="5"/>
      <c r="R130" s="5"/>
    </row>
    <row r="131" spans="13:18" x14ac:dyDescent="0.35">
      <c r="M131" s="5"/>
      <c r="N131" s="5"/>
      <c r="O131" s="5"/>
      <c r="P131" s="5"/>
      <c r="Q131" s="5"/>
      <c r="R131" s="5"/>
    </row>
    <row r="132" spans="13:18" x14ac:dyDescent="0.35">
      <c r="M132" s="5"/>
      <c r="N132" s="5"/>
      <c r="O132" s="5"/>
      <c r="P132" s="5"/>
      <c r="Q132" s="5"/>
      <c r="R132" s="5"/>
    </row>
    <row r="133" spans="13:18" x14ac:dyDescent="0.35">
      <c r="M133" s="5"/>
      <c r="N133" s="5"/>
      <c r="O133" s="5"/>
      <c r="P133" s="5"/>
      <c r="Q133" s="5"/>
      <c r="R133" s="5"/>
    </row>
    <row r="134" spans="13:18" x14ac:dyDescent="0.35">
      <c r="M134" s="5"/>
      <c r="N134" s="5"/>
      <c r="O134" s="5"/>
      <c r="P134" s="5"/>
      <c r="Q134" s="5"/>
      <c r="R134" s="5"/>
    </row>
    <row r="135" spans="13:18" x14ac:dyDescent="0.35">
      <c r="M135" s="5"/>
      <c r="N135" s="5"/>
      <c r="O135" s="5"/>
      <c r="P135" s="5"/>
      <c r="Q135" s="5"/>
      <c r="R135" s="5"/>
    </row>
    <row r="136" spans="13:18" x14ac:dyDescent="0.35">
      <c r="M136" s="5"/>
      <c r="N136" s="5"/>
      <c r="O136" s="5"/>
      <c r="P136" s="5"/>
      <c r="Q136" s="5"/>
      <c r="R136" s="5"/>
    </row>
    <row r="137" spans="13:18" x14ac:dyDescent="0.35">
      <c r="M137" s="5"/>
      <c r="N137" s="5"/>
      <c r="O137" s="5"/>
      <c r="P137" s="5"/>
      <c r="Q137" s="5"/>
      <c r="R137" s="5"/>
    </row>
    <row r="138" spans="13:18" x14ac:dyDescent="0.35">
      <c r="M138" s="5"/>
      <c r="N138" s="5"/>
      <c r="O138" s="5"/>
      <c r="P138" s="5"/>
      <c r="Q138" s="5"/>
      <c r="R138" s="5"/>
    </row>
    <row r="139" spans="13:18" x14ac:dyDescent="0.35">
      <c r="M139" s="5"/>
      <c r="N139" s="5"/>
      <c r="O139" s="5"/>
      <c r="P139" s="5"/>
      <c r="Q139" s="5"/>
      <c r="R139" s="5"/>
    </row>
    <row r="140" spans="13:18" x14ac:dyDescent="0.35">
      <c r="M140" s="5"/>
      <c r="N140" s="5"/>
      <c r="O140" s="5"/>
      <c r="P140" s="5"/>
      <c r="Q140" s="5"/>
      <c r="R140" s="5"/>
    </row>
    <row r="141" spans="13:18" x14ac:dyDescent="0.35">
      <c r="M141" s="5"/>
      <c r="N141" s="5"/>
      <c r="O141" s="5"/>
      <c r="P141" s="5"/>
      <c r="Q141" s="5"/>
      <c r="R141" s="5"/>
    </row>
    <row r="142" spans="13:18" x14ac:dyDescent="0.35">
      <c r="M142" s="5"/>
      <c r="N142" s="5"/>
      <c r="O142" s="5"/>
      <c r="P142" s="5"/>
      <c r="Q142" s="5"/>
      <c r="R142" s="5"/>
    </row>
  </sheetData>
  <mergeCells count="19">
    <mergeCell ref="A13:B13"/>
    <mergeCell ref="A88:A89"/>
    <mergeCell ref="B88:C88"/>
    <mergeCell ref="B89:G89"/>
    <mergeCell ref="A30:B30"/>
    <mergeCell ref="A74:B74"/>
    <mergeCell ref="A80:B80"/>
    <mergeCell ref="C3:K3"/>
    <mergeCell ref="A7:L7"/>
    <mergeCell ref="A8:A10"/>
    <mergeCell ref="B8:B10"/>
    <mergeCell ref="C8:C10"/>
    <mergeCell ref="D8:G8"/>
    <mergeCell ref="H8:H10"/>
    <mergeCell ref="D9:D10"/>
    <mergeCell ref="I8:L8"/>
    <mergeCell ref="K9:L9"/>
    <mergeCell ref="E9:G9"/>
    <mergeCell ref="I9:J9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88"/>
  <sheetViews>
    <sheetView view="pageBreakPreview" zoomScaleSheetLayoutView="100" workbookViewId="0">
      <selection activeCell="I82" sqref="I82"/>
    </sheetView>
  </sheetViews>
  <sheetFormatPr defaultRowHeight="21" x14ac:dyDescent="0.35"/>
  <cols>
    <col min="1" max="1" width="5.28515625" style="67" customWidth="1"/>
    <col min="2" max="2" width="10.5703125" customWidth="1"/>
    <col min="3" max="3" width="62.85546875" customWidth="1"/>
    <col min="4" max="4" width="16.7109375" customWidth="1"/>
    <col min="5" max="5" width="6.85546875" customWidth="1"/>
    <col min="6" max="6" width="8.7109375" style="7" customWidth="1"/>
    <col min="7" max="7" width="9.140625" customWidth="1"/>
    <col min="9" max="9" width="12" customWidth="1"/>
    <col min="10" max="10" width="15.140625" customWidth="1"/>
    <col min="11" max="11" width="15.140625" style="6" customWidth="1"/>
  </cols>
  <sheetData>
    <row r="1" spans="1:18" s="7" customFormat="1" ht="30" customHeight="1" x14ac:dyDescent="0.25">
      <c r="A1" s="79"/>
      <c r="B1" s="79"/>
      <c r="C1" s="301" t="s">
        <v>71</v>
      </c>
      <c r="D1" s="301"/>
      <c r="E1" s="301"/>
      <c r="F1" s="301"/>
      <c r="G1" s="301"/>
      <c r="H1" s="301"/>
      <c r="I1" s="301"/>
      <c r="J1" s="301"/>
      <c r="K1" s="301"/>
      <c r="L1" s="79"/>
    </row>
    <row r="2" spans="1:18" ht="23.25" x14ac:dyDescent="0.35">
      <c r="B2" s="11"/>
      <c r="C2" s="12" t="s">
        <v>14</v>
      </c>
      <c r="D2" s="13"/>
      <c r="F2" s="2"/>
      <c r="G2" s="14"/>
      <c r="H2" s="2"/>
      <c r="J2" s="3"/>
      <c r="K2"/>
      <c r="M2" s="6"/>
    </row>
    <row r="3" spans="1:18" s="7" customFormat="1" ht="48" customHeight="1" x14ac:dyDescent="0.25">
      <c r="A3" s="16"/>
      <c r="B3" s="15"/>
      <c r="C3" s="288" t="s">
        <v>117</v>
      </c>
      <c r="D3" s="288"/>
      <c r="E3" s="288"/>
      <c r="F3" s="288"/>
      <c r="G3" s="288"/>
      <c r="H3" s="288"/>
      <c r="I3" s="288"/>
      <c r="J3" s="288"/>
      <c r="K3" s="288"/>
      <c r="L3" s="15"/>
      <c r="M3" s="16"/>
      <c r="N3" s="15"/>
      <c r="O3" s="15"/>
      <c r="P3" s="15"/>
    </row>
    <row r="4" spans="1:18" ht="18" customHeight="1" x14ac:dyDescent="0.25">
      <c r="A4" s="69"/>
      <c r="B4" s="21"/>
      <c r="C4" s="21"/>
      <c r="D4" s="21"/>
      <c r="E4" s="21"/>
      <c r="F4" s="21"/>
      <c r="G4" s="21"/>
      <c r="H4" s="21"/>
      <c r="I4" s="21"/>
      <c r="J4" s="21"/>
      <c r="K4" s="8"/>
      <c r="L4" s="22"/>
      <c r="M4" s="6"/>
    </row>
    <row r="5" spans="1:18" ht="4.5" customHeight="1" x14ac:dyDescent="0.25">
      <c r="A5" s="279"/>
      <c r="B5" s="279"/>
      <c r="C5" s="279"/>
      <c r="D5" s="279"/>
      <c r="E5" s="279"/>
      <c r="F5" s="279"/>
      <c r="G5" s="279"/>
      <c r="H5" s="279"/>
      <c r="I5" s="279"/>
      <c r="J5" s="279"/>
      <c r="K5" s="279"/>
    </row>
    <row r="6" spans="1:18" ht="21.75" customHeight="1" x14ac:dyDescent="0.25">
      <c r="A6" s="295" t="s">
        <v>0</v>
      </c>
      <c r="B6" s="281" t="s">
        <v>1</v>
      </c>
      <c r="C6" s="282" t="s">
        <v>2</v>
      </c>
      <c r="D6" s="284" t="s">
        <v>3</v>
      </c>
      <c r="E6" s="284"/>
      <c r="F6" s="284"/>
      <c r="G6" s="284"/>
      <c r="H6" s="285" t="s">
        <v>69</v>
      </c>
      <c r="I6" s="302" t="s">
        <v>3</v>
      </c>
      <c r="J6" s="302"/>
      <c r="K6" s="302"/>
    </row>
    <row r="7" spans="1:18" ht="26.25" customHeight="1" x14ac:dyDescent="0.25">
      <c r="A7" s="295"/>
      <c r="B7" s="281"/>
      <c r="C7" s="282"/>
      <c r="D7" s="286" t="s">
        <v>4</v>
      </c>
      <c r="E7" s="286" t="s">
        <v>5</v>
      </c>
      <c r="F7" s="286"/>
      <c r="G7" s="286"/>
      <c r="H7" s="285"/>
      <c r="I7" s="144" t="s">
        <v>72</v>
      </c>
      <c r="J7" s="303" t="s">
        <v>73</v>
      </c>
      <c r="K7" s="303" t="s">
        <v>74</v>
      </c>
    </row>
    <row r="8" spans="1:18" ht="48.75" customHeight="1" x14ac:dyDescent="0.25">
      <c r="A8" s="295"/>
      <c r="B8" s="281"/>
      <c r="C8" s="282"/>
      <c r="D8" s="286"/>
      <c r="E8" s="88" t="s">
        <v>6</v>
      </c>
      <c r="F8" s="23" t="s">
        <v>7</v>
      </c>
      <c r="G8" s="74" t="s">
        <v>8</v>
      </c>
      <c r="H8" s="285"/>
      <c r="I8" s="144" t="s">
        <v>75</v>
      </c>
      <c r="J8" s="303"/>
      <c r="K8" s="304"/>
      <c r="L8" s="5"/>
      <c r="M8" s="5"/>
      <c r="N8" s="5"/>
      <c r="O8" s="5"/>
      <c r="P8" s="5"/>
      <c r="Q8" s="5"/>
    </row>
    <row r="9" spans="1:18" s="70" customFormat="1" ht="15" x14ac:dyDescent="0.25">
      <c r="A9" s="71">
        <v>1</v>
      </c>
      <c r="B9" s="71">
        <v>2</v>
      </c>
      <c r="C9" s="72">
        <v>3</v>
      </c>
      <c r="D9" s="72">
        <v>5</v>
      </c>
      <c r="E9" s="71">
        <v>6</v>
      </c>
      <c r="F9" s="71">
        <v>7</v>
      </c>
      <c r="G9" s="71">
        <v>8</v>
      </c>
      <c r="H9" s="71">
        <v>9</v>
      </c>
      <c r="I9" s="71">
        <v>8</v>
      </c>
      <c r="J9" s="71">
        <v>9</v>
      </c>
      <c r="K9" s="236">
        <v>10</v>
      </c>
      <c r="L9" s="197"/>
      <c r="M9" s="197"/>
      <c r="N9" s="197"/>
      <c r="O9" s="197"/>
      <c r="P9" s="197"/>
      <c r="Q9" s="197"/>
    </row>
    <row r="10" spans="1:18" ht="37.5" customHeight="1" x14ac:dyDescent="0.25">
      <c r="A10" s="188">
        <v>1</v>
      </c>
      <c r="B10" s="145" t="s">
        <v>12</v>
      </c>
      <c r="C10" s="147" t="s">
        <v>103</v>
      </c>
      <c r="D10" s="179"/>
      <c r="E10" s="37"/>
      <c r="F10" s="38"/>
      <c r="G10" s="39"/>
      <c r="H10" s="40"/>
      <c r="I10" s="149"/>
      <c r="J10" s="57"/>
      <c r="K10" s="237"/>
      <c r="L10" s="247"/>
      <c r="M10" s="198"/>
      <c r="N10" s="198"/>
      <c r="O10" s="199"/>
      <c r="P10" s="5"/>
      <c r="Q10" s="200"/>
      <c r="R10" s="5"/>
    </row>
    <row r="11" spans="1:18" ht="20.25" customHeight="1" x14ac:dyDescent="0.25">
      <c r="A11" s="300" t="s">
        <v>9</v>
      </c>
      <c r="B11" s="300"/>
      <c r="C11" s="104" t="s">
        <v>10</v>
      </c>
      <c r="D11" s="75"/>
      <c r="E11" s="42"/>
      <c r="F11" s="43"/>
      <c r="G11" s="44"/>
      <c r="H11" s="45"/>
      <c r="I11" s="150"/>
      <c r="J11" s="60"/>
      <c r="K11" s="238"/>
      <c r="L11" s="248"/>
      <c r="M11" s="201"/>
      <c r="N11" s="201"/>
      <c r="O11" s="202"/>
      <c r="P11" s="5"/>
      <c r="Q11" s="5"/>
      <c r="R11" s="5"/>
    </row>
    <row r="12" spans="1:18" ht="25.5" x14ac:dyDescent="0.25">
      <c r="A12" s="210"/>
      <c r="B12" s="110">
        <v>1</v>
      </c>
      <c r="C12" s="111" t="s">
        <v>26</v>
      </c>
      <c r="D12" s="211"/>
      <c r="E12" s="42"/>
      <c r="F12" s="113"/>
      <c r="G12" s="113" t="s">
        <v>11</v>
      </c>
      <c r="H12" s="212">
        <v>168</v>
      </c>
      <c r="J12" s="152"/>
      <c r="K12" s="239"/>
      <c r="L12" s="249"/>
      <c r="M12" s="250"/>
      <c r="N12" s="251"/>
      <c r="O12" s="203"/>
      <c r="P12" s="5"/>
      <c r="Q12" s="5"/>
    </row>
    <row r="13" spans="1:18" ht="25.5" x14ac:dyDescent="0.25">
      <c r="A13" s="210"/>
      <c r="B13" s="110">
        <v>2</v>
      </c>
      <c r="C13" s="111" t="s">
        <v>27</v>
      </c>
      <c r="D13" s="211"/>
      <c r="E13" s="42"/>
      <c r="F13" s="113"/>
      <c r="G13" s="113" t="s">
        <v>11</v>
      </c>
      <c r="H13" s="212">
        <v>24</v>
      </c>
      <c r="J13" s="152"/>
      <c r="K13" s="239"/>
      <c r="L13" s="249"/>
      <c r="M13" s="250"/>
      <c r="N13" s="251"/>
      <c r="O13" s="203"/>
      <c r="P13" s="5"/>
      <c r="Q13" s="5"/>
    </row>
    <row r="14" spans="1:18" ht="25.5" x14ac:dyDescent="0.25">
      <c r="A14" s="210"/>
      <c r="B14" s="110">
        <v>3</v>
      </c>
      <c r="C14" s="111" t="s">
        <v>28</v>
      </c>
      <c r="D14" s="211"/>
      <c r="E14" s="47"/>
      <c r="F14" s="113"/>
      <c r="G14" s="113" t="s">
        <v>11</v>
      </c>
      <c r="H14" s="212">
        <v>24</v>
      </c>
      <c r="J14" s="152"/>
      <c r="K14" s="239"/>
      <c r="L14" s="249"/>
      <c r="M14" s="250"/>
      <c r="N14" s="251"/>
      <c r="O14" s="203"/>
      <c r="P14" s="5"/>
      <c r="Q14" s="5"/>
    </row>
    <row r="15" spans="1:18" ht="25.5" x14ac:dyDescent="0.25">
      <c r="A15" s="210"/>
      <c r="B15" s="110">
        <v>4</v>
      </c>
      <c r="C15" s="111" t="s">
        <v>81</v>
      </c>
      <c r="D15" s="211"/>
      <c r="E15" s="42"/>
      <c r="F15" s="113"/>
      <c r="G15" s="113" t="s">
        <v>11</v>
      </c>
      <c r="H15" s="214">
        <v>142</v>
      </c>
      <c r="J15" s="152"/>
      <c r="K15" s="239"/>
      <c r="L15" s="249"/>
      <c r="M15" s="250"/>
      <c r="N15" s="251"/>
      <c r="O15" s="203"/>
      <c r="P15" s="5"/>
      <c r="Q15" s="5"/>
    </row>
    <row r="16" spans="1:18" ht="25.5" x14ac:dyDescent="0.25">
      <c r="A16" s="210"/>
      <c r="B16" s="110">
        <v>5</v>
      </c>
      <c r="C16" s="111" t="s">
        <v>82</v>
      </c>
      <c r="D16" s="211"/>
      <c r="E16" s="47"/>
      <c r="F16" s="113"/>
      <c r="G16" s="113" t="s">
        <v>11</v>
      </c>
      <c r="H16" s="214">
        <v>444</v>
      </c>
      <c r="J16" s="152"/>
      <c r="K16" s="239"/>
      <c r="L16" s="249"/>
      <c r="M16" s="250"/>
      <c r="N16" s="251"/>
      <c r="O16" s="203"/>
      <c r="P16" s="5"/>
      <c r="Q16" s="5"/>
    </row>
    <row r="17" spans="1:17" ht="25.5" x14ac:dyDescent="0.25">
      <c r="A17" s="210"/>
      <c r="B17" s="110">
        <v>6</v>
      </c>
      <c r="C17" s="111" t="s">
        <v>83</v>
      </c>
      <c r="D17" s="211"/>
      <c r="E17" s="47"/>
      <c r="F17" s="113"/>
      <c r="G17" s="113" t="s">
        <v>11</v>
      </c>
      <c r="H17" s="214">
        <v>48</v>
      </c>
      <c r="J17" s="152"/>
      <c r="K17" s="239"/>
      <c r="L17" s="249"/>
      <c r="M17" s="250"/>
      <c r="N17" s="251"/>
      <c r="O17" s="203"/>
      <c r="P17" s="5"/>
      <c r="Q17" s="5"/>
    </row>
    <row r="18" spans="1:17" ht="25.5" x14ac:dyDescent="0.25">
      <c r="A18" s="210"/>
      <c r="B18" s="110">
        <v>7</v>
      </c>
      <c r="C18" s="111" t="s">
        <v>84</v>
      </c>
      <c r="D18" s="211"/>
      <c r="E18" s="47"/>
      <c r="F18" s="113"/>
      <c r="G18" s="113" t="s">
        <v>11</v>
      </c>
      <c r="H18" s="214">
        <v>12</v>
      </c>
      <c r="J18" s="152"/>
      <c r="K18" s="239"/>
      <c r="L18" s="249"/>
      <c r="M18" s="250"/>
      <c r="N18" s="251"/>
      <c r="O18" s="203"/>
      <c r="P18" s="5"/>
      <c r="Q18" s="5"/>
    </row>
    <row r="19" spans="1:17" ht="25.5" x14ac:dyDescent="0.25">
      <c r="A19" s="210"/>
      <c r="B19" s="110">
        <v>8</v>
      </c>
      <c r="C19" s="111" t="s">
        <v>85</v>
      </c>
      <c r="D19" s="211"/>
      <c r="E19" s="47"/>
      <c r="F19" s="113"/>
      <c r="G19" s="113" t="s">
        <v>11</v>
      </c>
      <c r="H19" s="214">
        <v>180</v>
      </c>
      <c r="J19" s="152"/>
      <c r="K19" s="239"/>
      <c r="L19" s="249"/>
      <c r="M19" s="250"/>
      <c r="N19" s="251"/>
      <c r="O19" s="203"/>
      <c r="P19" s="5"/>
      <c r="Q19" s="5"/>
    </row>
    <row r="20" spans="1:17" ht="38.25" x14ac:dyDescent="0.25">
      <c r="A20" s="210"/>
      <c r="B20" s="110">
        <v>9</v>
      </c>
      <c r="C20" s="111" t="s">
        <v>29</v>
      </c>
      <c r="D20" s="211"/>
      <c r="E20" s="47"/>
      <c r="F20" s="113"/>
      <c r="G20" s="113" t="s">
        <v>11</v>
      </c>
      <c r="H20" s="214">
        <v>132</v>
      </c>
      <c r="J20" s="152"/>
      <c r="K20" s="239"/>
      <c r="L20" s="249"/>
      <c r="M20" s="250"/>
      <c r="N20" s="251"/>
      <c r="O20" s="203"/>
      <c r="P20" s="5"/>
      <c r="Q20" s="5"/>
    </row>
    <row r="21" spans="1:17" ht="25.5" x14ac:dyDescent="0.25">
      <c r="A21" s="210"/>
      <c r="B21" s="110">
        <v>10</v>
      </c>
      <c r="C21" s="111" t="s">
        <v>86</v>
      </c>
      <c r="D21" s="211"/>
      <c r="E21" s="47"/>
      <c r="F21" s="113"/>
      <c r="G21" s="113" t="s">
        <v>11</v>
      </c>
      <c r="H21" s="214">
        <v>24</v>
      </c>
      <c r="J21" s="152"/>
      <c r="K21" s="239"/>
      <c r="L21" s="249"/>
      <c r="M21" s="250"/>
      <c r="N21" s="251"/>
      <c r="O21" s="203"/>
      <c r="P21" s="5"/>
      <c r="Q21" s="5"/>
    </row>
    <row r="22" spans="1:17" ht="25.5" x14ac:dyDescent="0.25">
      <c r="A22" s="210"/>
      <c r="B22" s="110">
        <v>11</v>
      </c>
      <c r="C22" s="111" t="s">
        <v>87</v>
      </c>
      <c r="D22" s="211"/>
      <c r="E22" s="47"/>
      <c r="F22" s="113"/>
      <c r="G22" s="113" t="s">
        <v>11</v>
      </c>
      <c r="H22" s="214">
        <v>24</v>
      </c>
      <c r="J22" s="152"/>
      <c r="K22" s="239"/>
      <c r="L22" s="249"/>
      <c r="M22" s="250"/>
      <c r="N22" s="251"/>
      <c r="O22" s="203"/>
      <c r="P22" s="5"/>
      <c r="Q22" s="5"/>
    </row>
    <row r="23" spans="1:17" ht="25.5" x14ac:dyDescent="0.25">
      <c r="A23" s="210"/>
      <c r="B23" s="110">
        <v>12</v>
      </c>
      <c r="C23" s="111" t="s">
        <v>88</v>
      </c>
      <c r="D23" s="211"/>
      <c r="E23" s="47" t="s">
        <v>67</v>
      </c>
      <c r="F23" s="113"/>
      <c r="G23" s="113" t="s">
        <v>11</v>
      </c>
      <c r="H23" s="214">
        <v>24</v>
      </c>
      <c r="J23" s="152"/>
      <c r="K23" s="239"/>
      <c r="L23" s="249"/>
      <c r="M23" s="250"/>
      <c r="N23" s="251"/>
      <c r="O23" s="203"/>
      <c r="P23" s="5"/>
      <c r="Q23" s="5"/>
    </row>
    <row r="24" spans="1:17" ht="25.5" x14ac:dyDescent="0.25">
      <c r="A24" s="210"/>
      <c r="B24" s="110">
        <v>13</v>
      </c>
      <c r="C24" s="111" t="s">
        <v>89</v>
      </c>
      <c r="D24" s="211"/>
      <c r="E24" s="47"/>
      <c r="F24" s="113"/>
      <c r="G24" s="113" t="s">
        <v>11</v>
      </c>
      <c r="H24" s="214">
        <v>24</v>
      </c>
      <c r="J24" s="152"/>
      <c r="K24" s="239"/>
      <c r="L24" s="249"/>
      <c r="M24" s="250"/>
      <c r="N24" s="251"/>
      <c r="O24" s="203"/>
      <c r="P24" s="5"/>
      <c r="Q24" s="5"/>
    </row>
    <row r="25" spans="1:17" ht="25.5" x14ac:dyDescent="0.25">
      <c r="A25" s="210"/>
      <c r="B25" s="110">
        <v>14</v>
      </c>
      <c r="C25" s="111" t="s">
        <v>92</v>
      </c>
      <c r="D25" s="211"/>
      <c r="E25" s="47"/>
      <c r="F25" s="113"/>
      <c r="G25" s="113" t="s">
        <v>11</v>
      </c>
      <c r="H25" s="214">
        <v>60</v>
      </c>
      <c r="J25" s="152"/>
      <c r="K25" s="239"/>
      <c r="L25" s="249"/>
      <c r="M25" s="250"/>
      <c r="N25" s="251"/>
      <c r="O25" s="203"/>
      <c r="P25" s="5"/>
      <c r="Q25" s="5"/>
    </row>
    <row r="26" spans="1:17" ht="25.5" x14ac:dyDescent="0.25">
      <c r="A26" s="210"/>
      <c r="B26" s="110">
        <v>15</v>
      </c>
      <c r="C26" s="111" t="s">
        <v>93</v>
      </c>
      <c r="D26" s="211"/>
      <c r="E26" s="47"/>
      <c r="F26" s="113"/>
      <c r="G26" s="113" t="s">
        <v>11</v>
      </c>
      <c r="H26" s="214">
        <v>60</v>
      </c>
      <c r="J26" s="152"/>
      <c r="K26" s="239"/>
      <c r="L26" s="249"/>
      <c r="M26" s="250"/>
      <c r="N26" s="251"/>
      <c r="O26" s="203"/>
      <c r="P26" s="5"/>
      <c r="Q26" s="5"/>
    </row>
    <row r="27" spans="1:17" ht="28.5" customHeight="1" x14ac:dyDescent="0.25">
      <c r="A27" s="188">
        <v>2</v>
      </c>
      <c r="B27" s="145" t="s">
        <v>12</v>
      </c>
      <c r="C27" s="146" t="s">
        <v>104</v>
      </c>
      <c r="D27" s="180"/>
      <c r="E27" s="42"/>
      <c r="F27" s="43"/>
      <c r="G27" s="49"/>
      <c r="H27" s="159"/>
      <c r="J27" s="66"/>
      <c r="K27" s="238"/>
      <c r="L27" s="248"/>
      <c r="M27" s="201"/>
      <c r="N27" s="201"/>
      <c r="O27" s="202"/>
      <c r="P27" s="5"/>
      <c r="Q27" s="34"/>
    </row>
    <row r="28" spans="1:17" ht="18" customHeight="1" x14ac:dyDescent="0.25">
      <c r="A28" s="294" t="s">
        <v>9</v>
      </c>
      <c r="B28" s="294"/>
      <c r="C28" s="103" t="s">
        <v>10</v>
      </c>
      <c r="D28" s="76"/>
      <c r="E28" s="47"/>
      <c r="F28" s="52"/>
      <c r="G28" s="49"/>
      <c r="H28" s="150"/>
      <c r="J28" s="64"/>
      <c r="K28" s="240"/>
      <c r="L28" s="252"/>
      <c r="M28" s="253"/>
      <c r="N28" s="254"/>
      <c r="O28" s="255"/>
      <c r="P28" s="5"/>
      <c r="Q28" s="34"/>
    </row>
    <row r="29" spans="1:17" ht="25.5" x14ac:dyDescent="0.25">
      <c r="A29" s="218"/>
      <c r="B29" s="123">
        <v>1</v>
      </c>
      <c r="C29" s="124" t="s">
        <v>31</v>
      </c>
      <c r="D29" s="125"/>
      <c r="E29" s="42"/>
      <c r="F29" s="113"/>
      <c r="G29" s="127" t="s">
        <v>11</v>
      </c>
      <c r="H29" s="219">
        <v>3</v>
      </c>
      <c r="J29" s="220"/>
      <c r="K29" s="241"/>
      <c r="L29" s="256"/>
      <c r="M29" s="257"/>
      <c r="N29" s="258"/>
      <c r="O29" s="259"/>
      <c r="P29" s="5"/>
      <c r="Q29" s="5"/>
    </row>
    <row r="30" spans="1:17" ht="25.5" x14ac:dyDescent="0.25">
      <c r="A30" s="218"/>
      <c r="B30" s="123">
        <v>2</v>
      </c>
      <c r="C30" s="124" t="s">
        <v>32</v>
      </c>
      <c r="D30" s="116"/>
      <c r="E30" s="24"/>
      <c r="F30" s="113"/>
      <c r="G30" s="127" t="s">
        <v>11</v>
      </c>
      <c r="H30" s="219">
        <v>18</v>
      </c>
      <c r="J30" s="220"/>
      <c r="K30" s="241"/>
      <c r="L30" s="260"/>
      <c r="M30" s="257"/>
      <c r="N30" s="258"/>
      <c r="O30" s="259"/>
      <c r="P30" s="5"/>
      <c r="Q30" s="5"/>
    </row>
    <row r="31" spans="1:17" ht="25.5" x14ac:dyDescent="0.25">
      <c r="A31" s="218"/>
      <c r="B31" s="123">
        <v>3</v>
      </c>
      <c r="C31" s="124" t="s">
        <v>33</v>
      </c>
      <c r="D31" s="129"/>
      <c r="E31" s="123"/>
      <c r="F31" s="113"/>
      <c r="G31" s="127" t="s">
        <v>11</v>
      </c>
      <c r="H31" s="219">
        <v>10</v>
      </c>
      <c r="J31" s="220"/>
      <c r="K31" s="241"/>
      <c r="L31" s="261"/>
      <c r="M31" s="257"/>
      <c r="N31" s="258"/>
      <c r="O31" s="259"/>
      <c r="P31" s="5"/>
      <c r="Q31" s="5"/>
    </row>
    <row r="32" spans="1:17" ht="25.5" x14ac:dyDescent="0.25">
      <c r="A32" s="218"/>
      <c r="B32" s="123">
        <v>4</v>
      </c>
      <c r="C32" s="124" t="s">
        <v>34</v>
      </c>
      <c r="D32" s="129"/>
      <c r="E32" s="131"/>
      <c r="F32" s="113"/>
      <c r="G32" s="127" t="s">
        <v>11</v>
      </c>
      <c r="H32" s="219">
        <f>72+96</f>
        <v>168</v>
      </c>
      <c r="J32" s="220"/>
      <c r="K32" s="241"/>
      <c r="L32" s="260"/>
      <c r="M32" s="257"/>
      <c r="N32" s="258"/>
      <c r="O32" s="259"/>
      <c r="P32" s="5"/>
      <c r="Q32" s="5"/>
    </row>
    <row r="33" spans="1:17" ht="25.5" x14ac:dyDescent="0.25">
      <c r="A33" s="218"/>
      <c r="B33" s="123">
        <v>5</v>
      </c>
      <c r="C33" s="124" t="s">
        <v>35</v>
      </c>
      <c r="D33" s="129"/>
      <c r="E33" s="131"/>
      <c r="F33" s="113"/>
      <c r="G33" s="127" t="s">
        <v>11</v>
      </c>
      <c r="H33" s="219">
        <v>10</v>
      </c>
      <c r="J33" s="220"/>
      <c r="K33" s="241"/>
      <c r="L33" s="261"/>
      <c r="M33" s="257"/>
      <c r="N33" s="258"/>
      <c r="O33" s="259"/>
      <c r="P33" s="5"/>
      <c r="Q33" s="5"/>
    </row>
    <row r="34" spans="1:17" ht="25.5" x14ac:dyDescent="0.25">
      <c r="A34" s="218"/>
      <c r="B34" s="123">
        <v>6</v>
      </c>
      <c r="C34" s="124" t="s">
        <v>36</v>
      </c>
      <c r="D34" s="133"/>
      <c r="E34" s="56"/>
      <c r="F34" s="113"/>
      <c r="G34" s="127" t="s">
        <v>11</v>
      </c>
      <c r="H34" s="219">
        <f>72+96</f>
        <v>168</v>
      </c>
      <c r="J34" s="220"/>
      <c r="K34" s="241"/>
      <c r="L34" s="260"/>
      <c r="M34" s="257"/>
      <c r="N34" s="258"/>
      <c r="O34" s="259"/>
      <c r="P34" s="5"/>
      <c r="Q34" s="5"/>
    </row>
    <row r="35" spans="1:17" ht="25.5" x14ac:dyDescent="0.25">
      <c r="A35" s="218"/>
      <c r="B35" s="123">
        <v>7</v>
      </c>
      <c r="C35" s="124" t="s">
        <v>37</v>
      </c>
      <c r="D35" s="133"/>
      <c r="E35" s="56"/>
      <c r="F35" s="113"/>
      <c r="G35" s="127" t="s">
        <v>11</v>
      </c>
      <c r="H35" s="219">
        <v>10</v>
      </c>
      <c r="J35" s="220"/>
      <c r="K35" s="241"/>
      <c r="L35" s="261"/>
      <c r="M35" s="257"/>
      <c r="N35" s="258"/>
      <c r="O35" s="259"/>
      <c r="P35" s="5"/>
      <c r="Q35" s="5"/>
    </row>
    <row r="36" spans="1:17" ht="25.5" x14ac:dyDescent="0.25">
      <c r="A36" s="218"/>
      <c r="B36" s="123">
        <v>8</v>
      </c>
      <c r="C36" s="124" t="s">
        <v>38</v>
      </c>
      <c r="D36" s="135"/>
      <c r="E36" s="136"/>
      <c r="F36" s="113"/>
      <c r="G36" s="127" t="s">
        <v>11</v>
      </c>
      <c r="H36" s="219">
        <v>156</v>
      </c>
      <c r="J36" s="220"/>
      <c r="K36" s="241"/>
      <c r="L36" s="260"/>
      <c r="M36" s="257"/>
      <c r="N36" s="258"/>
      <c r="O36" s="259"/>
      <c r="P36" s="5"/>
      <c r="Q36" s="5"/>
    </row>
    <row r="37" spans="1:17" ht="29.25" customHeight="1" x14ac:dyDescent="0.25">
      <c r="A37" s="218"/>
      <c r="B37" s="123">
        <v>9</v>
      </c>
      <c r="C37" s="124" t="s">
        <v>107</v>
      </c>
      <c r="D37" s="112"/>
      <c r="E37" s="42"/>
      <c r="F37" s="113"/>
      <c r="G37" s="127" t="s">
        <v>11</v>
      </c>
      <c r="H37" s="219">
        <v>10</v>
      </c>
      <c r="J37" s="220"/>
      <c r="K37" s="241"/>
      <c r="L37" s="261"/>
      <c r="M37" s="257"/>
      <c r="N37" s="258"/>
      <c r="O37" s="259"/>
      <c r="P37" s="5"/>
      <c r="Q37" s="5"/>
    </row>
    <row r="38" spans="1:17" ht="25.5" x14ac:dyDescent="0.25">
      <c r="A38" s="218"/>
      <c r="B38" s="123">
        <v>10</v>
      </c>
      <c r="C38" s="124" t="s">
        <v>108</v>
      </c>
      <c r="D38" s="137"/>
      <c r="E38" s="26"/>
      <c r="F38" s="113"/>
      <c r="G38" s="127" t="s">
        <v>11</v>
      </c>
      <c r="H38" s="219">
        <v>34</v>
      </c>
      <c r="J38" s="220"/>
      <c r="K38" s="241"/>
      <c r="L38" s="260"/>
      <c r="M38" s="257"/>
      <c r="N38" s="258"/>
      <c r="O38" s="259"/>
      <c r="P38" s="5"/>
      <c r="Q38" s="5"/>
    </row>
    <row r="39" spans="1:17" ht="25.5" x14ac:dyDescent="0.25">
      <c r="A39" s="218"/>
      <c r="B39" s="123">
        <v>11</v>
      </c>
      <c r="C39" s="124" t="s">
        <v>109</v>
      </c>
      <c r="D39" s="137"/>
      <c r="E39" s="26"/>
      <c r="F39" s="113"/>
      <c r="G39" s="127" t="s">
        <v>11</v>
      </c>
      <c r="H39" s="219">
        <v>20</v>
      </c>
      <c r="J39" s="220"/>
      <c r="K39" s="241"/>
      <c r="L39" s="260"/>
      <c r="M39" s="257"/>
      <c r="N39" s="258"/>
      <c r="O39" s="259"/>
      <c r="P39" s="5"/>
      <c r="Q39" s="5"/>
    </row>
    <row r="40" spans="1:17" ht="25.5" x14ac:dyDescent="0.25">
      <c r="A40" s="218"/>
      <c r="B40" s="123">
        <v>12</v>
      </c>
      <c r="C40" s="124" t="s">
        <v>110</v>
      </c>
      <c r="D40" s="137"/>
      <c r="E40" s="26"/>
      <c r="F40" s="113"/>
      <c r="G40" s="127" t="s">
        <v>11</v>
      </c>
      <c r="H40" s="219">
        <v>156</v>
      </c>
      <c r="J40" s="220"/>
      <c r="K40" s="241"/>
      <c r="L40" s="260"/>
      <c r="M40" s="257"/>
      <c r="N40" s="258"/>
      <c r="O40" s="259"/>
      <c r="P40" s="5"/>
      <c r="Q40" s="5"/>
    </row>
    <row r="41" spans="1:17" ht="38.25" x14ac:dyDescent="0.25">
      <c r="A41" s="218"/>
      <c r="B41" s="123">
        <v>13</v>
      </c>
      <c r="C41" s="124" t="s">
        <v>39</v>
      </c>
      <c r="D41" s="137"/>
      <c r="E41" s="26"/>
      <c r="F41" s="113"/>
      <c r="G41" s="127" t="s">
        <v>11</v>
      </c>
      <c r="H41" s="219">
        <v>3</v>
      </c>
      <c r="J41" s="220"/>
      <c r="K41" s="241"/>
      <c r="L41" s="261"/>
      <c r="M41" s="257"/>
      <c r="N41" s="258"/>
      <c r="O41" s="259"/>
      <c r="P41" s="5"/>
      <c r="Q41" s="5"/>
    </row>
    <row r="42" spans="1:17" ht="25.5" x14ac:dyDescent="0.25">
      <c r="A42" s="218"/>
      <c r="B42" s="123">
        <v>14</v>
      </c>
      <c r="C42" s="124" t="s">
        <v>40</v>
      </c>
      <c r="D42" s="137"/>
      <c r="E42" s="26"/>
      <c r="F42" s="113"/>
      <c r="G42" s="127" t="s">
        <v>11</v>
      </c>
      <c r="H42" s="219">
        <v>36</v>
      </c>
      <c r="J42" s="220"/>
      <c r="K42" s="241"/>
      <c r="L42" s="260"/>
      <c r="M42" s="257"/>
      <c r="N42" s="258"/>
      <c r="O42" s="259"/>
      <c r="P42" s="5"/>
      <c r="Q42" s="5"/>
    </row>
    <row r="43" spans="1:17" ht="38.25" x14ac:dyDescent="0.25">
      <c r="A43" s="218"/>
      <c r="B43" s="123">
        <v>15</v>
      </c>
      <c r="C43" s="124" t="s">
        <v>41</v>
      </c>
      <c r="D43" s="137"/>
      <c r="E43" s="26"/>
      <c r="F43" s="113"/>
      <c r="G43" s="127" t="s">
        <v>11</v>
      </c>
      <c r="H43" s="219">
        <v>3</v>
      </c>
      <c r="J43" s="220"/>
      <c r="K43" s="241"/>
      <c r="L43" s="261"/>
      <c r="M43" s="257"/>
      <c r="N43" s="258"/>
      <c r="O43" s="259"/>
      <c r="P43" s="5"/>
      <c r="Q43" s="5"/>
    </row>
    <row r="44" spans="1:17" ht="25.5" x14ac:dyDescent="0.25">
      <c r="A44" s="218"/>
      <c r="B44" s="123">
        <v>16</v>
      </c>
      <c r="C44" s="124" t="s">
        <v>42</v>
      </c>
      <c r="D44" s="137"/>
      <c r="E44" s="26"/>
      <c r="F44" s="113"/>
      <c r="G44" s="127" t="s">
        <v>11</v>
      </c>
      <c r="H44" s="219">
        <v>18</v>
      </c>
      <c r="J44" s="220"/>
      <c r="K44" s="241"/>
      <c r="L44" s="260"/>
      <c r="M44" s="257"/>
      <c r="N44" s="258"/>
      <c r="O44" s="259"/>
      <c r="P44" s="5"/>
      <c r="Q44" s="5"/>
    </row>
    <row r="45" spans="1:17" ht="15.75" x14ac:dyDescent="0.25">
      <c r="A45" s="218"/>
      <c r="B45" s="123">
        <v>17</v>
      </c>
      <c r="C45" s="124" t="s">
        <v>43</v>
      </c>
      <c r="D45" s="137"/>
      <c r="E45" s="26"/>
      <c r="F45" s="113"/>
      <c r="G45" s="127" t="s">
        <v>11</v>
      </c>
      <c r="H45" s="219">
        <v>6</v>
      </c>
      <c r="J45" s="220"/>
      <c r="K45" s="241"/>
      <c r="L45" s="260"/>
      <c r="M45" s="257"/>
      <c r="N45" s="258"/>
      <c r="O45" s="259"/>
      <c r="P45" s="5"/>
      <c r="Q45" s="5"/>
    </row>
    <row r="46" spans="1:17" ht="25.5" x14ac:dyDescent="0.25">
      <c r="A46" s="218"/>
      <c r="B46" s="123">
        <v>18</v>
      </c>
      <c r="C46" s="124" t="s">
        <v>44</v>
      </c>
      <c r="D46" s="137"/>
      <c r="E46" s="26"/>
      <c r="F46" s="113"/>
      <c r="G46" s="127" t="s">
        <v>11</v>
      </c>
      <c r="H46" s="219">
        <v>10</v>
      </c>
      <c r="J46" s="220"/>
      <c r="K46" s="241"/>
      <c r="L46" s="261"/>
      <c r="M46" s="257"/>
      <c r="N46" s="258"/>
      <c r="O46" s="259"/>
      <c r="P46" s="5"/>
      <c r="Q46" s="5"/>
    </row>
    <row r="47" spans="1:17" ht="25.5" x14ac:dyDescent="0.25">
      <c r="A47" s="218"/>
      <c r="B47" s="123">
        <v>19</v>
      </c>
      <c r="C47" s="124" t="s">
        <v>45</v>
      </c>
      <c r="D47" s="137"/>
      <c r="E47" s="26"/>
      <c r="F47" s="113"/>
      <c r="G47" s="127" t="s">
        <v>11</v>
      </c>
      <c r="H47" s="219">
        <v>92</v>
      </c>
      <c r="J47" s="220"/>
      <c r="K47" s="241"/>
      <c r="L47" s="260"/>
      <c r="M47" s="257"/>
      <c r="N47" s="258"/>
      <c r="O47" s="259"/>
      <c r="P47" s="5"/>
      <c r="Q47" s="5"/>
    </row>
    <row r="48" spans="1:17" ht="38.25" x14ac:dyDescent="0.25">
      <c r="A48" s="218"/>
      <c r="B48" s="123">
        <v>20</v>
      </c>
      <c r="C48" s="124" t="s">
        <v>46</v>
      </c>
      <c r="D48" s="137"/>
      <c r="E48" s="26"/>
      <c r="F48" s="113"/>
      <c r="G48" s="127" t="s">
        <v>11</v>
      </c>
      <c r="H48" s="219">
        <v>12</v>
      </c>
      <c r="J48" s="220"/>
      <c r="K48" s="241"/>
      <c r="L48" s="260"/>
      <c r="M48" s="257"/>
      <c r="N48" s="258"/>
      <c r="O48" s="259"/>
      <c r="P48" s="5"/>
      <c r="Q48" s="5"/>
    </row>
    <row r="49" spans="1:17" ht="25.5" x14ac:dyDescent="0.25">
      <c r="A49" s="218"/>
      <c r="B49" s="123">
        <v>21</v>
      </c>
      <c r="C49" s="124" t="s">
        <v>47</v>
      </c>
      <c r="D49" s="137"/>
      <c r="E49" s="26"/>
      <c r="F49" s="113"/>
      <c r="G49" s="127" t="s">
        <v>11</v>
      </c>
      <c r="H49" s="219">
        <v>18</v>
      </c>
      <c r="J49" s="220"/>
      <c r="K49" s="241"/>
      <c r="L49" s="260"/>
      <c r="M49" s="257"/>
      <c r="N49" s="258"/>
      <c r="O49" s="259"/>
      <c r="P49" s="5"/>
      <c r="Q49" s="5"/>
    </row>
    <row r="50" spans="1:17" ht="38.25" x14ac:dyDescent="0.25">
      <c r="A50" s="218"/>
      <c r="B50" s="123">
        <v>22</v>
      </c>
      <c r="C50" s="124" t="s">
        <v>48</v>
      </c>
      <c r="D50" s="137"/>
      <c r="E50" s="26"/>
      <c r="F50" s="113"/>
      <c r="G50" s="127" t="s">
        <v>11</v>
      </c>
      <c r="H50" s="219">
        <v>12</v>
      </c>
      <c r="J50" s="220"/>
      <c r="K50" s="241"/>
      <c r="L50" s="260"/>
      <c r="M50" s="257"/>
      <c r="N50" s="258"/>
      <c r="O50" s="259"/>
      <c r="P50" s="5"/>
      <c r="Q50" s="5"/>
    </row>
    <row r="51" spans="1:17" ht="25.5" x14ac:dyDescent="0.25">
      <c r="A51" s="218"/>
      <c r="B51" s="123">
        <v>23</v>
      </c>
      <c r="C51" s="124" t="s">
        <v>49</v>
      </c>
      <c r="D51" s="137"/>
      <c r="E51" s="26"/>
      <c r="F51" s="113"/>
      <c r="G51" s="127" t="s">
        <v>11</v>
      </c>
      <c r="H51" s="219">
        <v>54</v>
      </c>
      <c r="J51" s="220"/>
      <c r="K51" s="241"/>
      <c r="L51" s="260"/>
      <c r="M51" s="257"/>
      <c r="N51" s="258"/>
      <c r="O51" s="259"/>
      <c r="P51" s="5"/>
      <c r="Q51" s="5"/>
    </row>
    <row r="52" spans="1:17" ht="25.5" x14ac:dyDescent="0.25">
      <c r="A52" s="218"/>
      <c r="B52" s="123">
        <v>24</v>
      </c>
      <c r="C52" s="124" t="s">
        <v>50</v>
      </c>
      <c r="D52" s="137"/>
      <c r="E52" s="26"/>
      <c r="F52" s="113"/>
      <c r="G52" s="127" t="s">
        <v>11</v>
      </c>
      <c r="H52" s="219">
        <v>6</v>
      </c>
      <c r="J52" s="220"/>
      <c r="K52" s="241"/>
      <c r="L52" s="260"/>
      <c r="M52" s="257"/>
      <c r="N52" s="258"/>
      <c r="O52" s="259"/>
      <c r="P52" s="5"/>
      <c r="Q52" s="5"/>
    </row>
    <row r="53" spans="1:17" ht="25.5" x14ac:dyDescent="0.25">
      <c r="A53" s="218"/>
      <c r="B53" s="123">
        <v>25</v>
      </c>
      <c r="C53" s="124" t="s">
        <v>51</v>
      </c>
      <c r="D53" s="137"/>
      <c r="E53" s="26"/>
      <c r="F53" s="113"/>
      <c r="G53" s="127" t="s">
        <v>11</v>
      </c>
      <c r="H53" s="219">
        <v>12</v>
      </c>
      <c r="J53" s="220"/>
      <c r="K53" s="241"/>
      <c r="L53" s="260"/>
      <c r="M53" s="257"/>
      <c r="N53" s="258"/>
      <c r="O53" s="259"/>
      <c r="P53" s="5"/>
      <c r="Q53" s="5"/>
    </row>
    <row r="54" spans="1:17" ht="25.5" x14ac:dyDescent="0.25">
      <c r="A54" s="218"/>
      <c r="B54" s="123">
        <v>26</v>
      </c>
      <c r="C54" s="124" t="s">
        <v>52</v>
      </c>
      <c r="D54" s="137"/>
      <c r="E54" s="26"/>
      <c r="F54" s="113"/>
      <c r="G54" s="127" t="s">
        <v>11</v>
      </c>
      <c r="H54" s="219">
        <v>6</v>
      </c>
      <c r="J54" s="220"/>
      <c r="K54" s="241"/>
      <c r="L54" s="260"/>
      <c r="M54" s="257"/>
      <c r="N54" s="258"/>
      <c r="O54" s="259"/>
      <c r="P54" s="5"/>
      <c r="Q54" s="5"/>
    </row>
    <row r="55" spans="1:17" ht="25.5" x14ac:dyDescent="0.25">
      <c r="A55" s="218"/>
      <c r="B55" s="123">
        <v>27</v>
      </c>
      <c r="C55" s="124" t="s">
        <v>53</v>
      </c>
      <c r="D55" s="137"/>
      <c r="E55" s="26"/>
      <c r="F55" s="113"/>
      <c r="G55" s="127" t="s">
        <v>11</v>
      </c>
      <c r="H55" s="219">
        <v>18</v>
      </c>
      <c r="J55" s="220"/>
      <c r="K55" s="241"/>
      <c r="L55" s="260"/>
      <c r="M55" s="257"/>
      <c r="N55" s="258"/>
      <c r="O55" s="259"/>
      <c r="P55" s="5"/>
      <c r="Q55" s="5"/>
    </row>
    <row r="56" spans="1:17" ht="25.5" x14ac:dyDescent="0.25">
      <c r="A56" s="218"/>
      <c r="B56" s="123">
        <v>28</v>
      </c>
      <c r="C56" s="124" t="s">
        <v>54</v>
      </c>
      <c r="D56" s="137"/>
      <c r="E56" s="26"/>
      <c r="F56" s="113"/>
      <c r="G56" s="127" t="s">
        <v>11</v>
      </c>
      <c r="H56" s="219">
        <v>6</v>
      </c>
      <c r="J56" s="220"/>
      <c r="K56" s="241"/>
      <c r="L56" s="260"/>
      <c r="M56" s="257"/>
      <c r="N56" s="258"/>
      <c r="O56" s="259"/>
      <c r="P56" s="5"/>
      <c r="Q56" s="5"/>
    </row>
    <row r="57" spans="1:17" ht="25.5" x14ac:dyDescent="0.25">
      <c r="A57" s="218"/>
      <c r="B57" s="123">
        <v>29</v>
      </c>
      <c r="C57" s="124" t="s">
        <v>55</v>
      </c>
      <c r="D57" s="137"/>
      <c r="E57" s="26"/>
      <c r="F57" s="113"/>
      <c r="G57" s="127" t="s">
        <v>11</v>
      </c>
      <c r="H57" s="219">
        <v>6</v>
      </c>
      <c r="J57" s="220"/>
      <c r="K57" s="241"/>
      <c r="L57" s="260"/>
      <c r="M57" s="257"/>
      <c r="N57" s="258"/>
      <c r="O57" s="259"/>
      <c r="P57" s="5"/>
      <c r="Q57" s="5"/>
    </row>
    <row r="58" spans="1:17" ht="25.5" x14ac:dyDescent="0.25">
      <c r="A58" s="218"/>
      <c r="B58" s="123">
        <v>30</v>
      </c>
      <c r="C58" s="124" t="s">
        <v>56</v>
      </c>
      <c r="D58" s="137"/>
      <c r="E58" s="26"/>
      <c r="F58" s="113"/>
      <c r="G58" s="127" t="s">
        <v>11</v>
      </c>
      <c r="H58" s="219">
        <v>12</v>
      </c>
      <c r="J58" s="220"/>
      <c r="K58" s="241"/>
      <c r="L58" s="260"/>
      <c r="M58" s="257"/>
      <c r="N58" s="258"/>
      <c r="O58" s="259"/>
      <c r="P58" s="5"/>
      <c r="Q58" s="5"/>
    </row>
    <row r="59" spans="1:17" ht="25.5" x14ac:dyDescent="0.25">
      <c r="A59" s="218"/>
      <c r="B59" s="123">
        <v>31</v>
      </c>
      <c r="C59" s="124" t="s">
        <v>57</v>
      </c>
      <c r="D59" s="137"/>
      <c r="E59" s="26"/>
      <c r="F59" s="113"/>
      <c r="G59" s="127" t="s">
        <v>11</v>
      </c>
      <c r="H59" s="219">
        <v>12</v>
      </c>
      <c r="J59" s="220"/>
      <c r="K59" s="241"/>
      <c r="L59" s="260"/>
      <c r="M59" s="257"/>
      <c r="N59" s="258"/>
      <c r="O59" s="259"/>
      <c r="P59" s="5"/>
      <c r="Q59" s="5"/>
    </row>
    <row r="60" spans="1:17" ht="38.25" x14ac:dyDescent="0.25">
      <c r="A60" s="218"/>
      <c r="B60" s="123">
        <v>32</v>
      </c>
      <c r="C60" s="124" t="s">
        <v>58</v>
      </c>
      <c r="D60" s="137"/>
      <c r="E60" s="26"/>
      <c r="F60" s="113"/>
      <c r="G60" s="127" t="s">
        <v>11</v>
      </c>
      <c r="H60" s="219">
        <v>60</v>
      </c>
      <c r="J60" s="220"/>
      <c r="K60" s="241"/>
      <c r="L60" s="260"/>
      <c r="M60" s="257"/>
      <c r="N60" s="258"/>
      <c r="O60" s="259"/>
      <c r="P60" s="5"/>
      <c r="Q60" s="5"/>
    </row>
    <row r="61" spans="1:17" ht="38.25" x14ac:dyDescent="0.25">
      <c r="A61" s="218"/>
      <c r="B61" s="123">
        <v>33</v>
      </c>
      <c r="C61" s="124" t="s">
        <v>59</v>
      </c>
      <c r="D61" s="137"/>
      <c r="E61" s="26"/>
      <c r="F61" s="113"/>
      <c r="G61" s="127" t="s">
        <v>11</v>
      </c>
      <c r="H61" s="219">
        <v>12</v>
      </c>
      <c r="J61" s="220"/>
      <c r="K61" s="241"/>
      <c r="L61" s="260"/>
      <c r="M61" s="257"/>
      <c r="N61" s="258"/>
      <c r="O61" s="259"/>
      <c r="P61" s="5"/>
      <c r="Q61" s="5"/>
    </row>
    <row r="62" spans="1:17" ht="38.25" x14ac:dyDescent="0.25">
      <c r="A62" s="218"/>
      <c r="B62" s="123">
        <v>34</v>
      </c>
      <c r="C62" s="124" t="s">
        <v>63</v>
      </c>
      <c r="D62" s="137"/>
      <c r="E62" s="26"/>
      <c r="F62" s="113"/>
      <c r="G62" s="127" t="s">
        <v>11</v>
      </c>
      <c r="H62" s="219">
        <v>6</v>
      </c>
      <c r="J62" s="220"/>
      <c r="K62" s="241"/>
      <c r="L62" s="260"/>
      <c r="M62" s="257"/>
      <c r="N62" s="258"/>
      <c r="O62" s="259"/>
      <c r="P62" s="5"/>
      <c r="Q62" s="5"/>
    </row>
    <row r="63" spans="1:17" ht="25.5" x14ac:dyDescent="0.25">
      <c r="A63" s="218"/>
      <c r="B63" s="123">
        <v>35</v>
      </c>
      <c r="C63" s="124" t="s">
        <v>64</v>
      </c>
      <c r="D63" s="137"/>
      <c r="E63" s="26"/>
      <c r="F63" s="113"/>
      <c r="G63" s="127" t="s">
        <v>11</v>
      </c>
      <c r="H63" s="219">
        <v>12</v>
      </c>
      <c r="J63" s="220"/>
      <c r="K63" s="241"/>
      <c r="L63" s="260"/>
      <c r="M63" s="257"/>
      <c r="N63" s="258"/>
      <c r="O63" s="259"/>
      <c r="P63" s="5"/>
      <c r="Q63" s="5"/>
    </row>
    <row r="64" spans="1:17" s="81" customFormat="1" ht="38.25" x14ac:dyDescent="0.25">
      <c r="A64" s="218"/>
      <c r="B64" s="123">
        <v>36</v>
      </c>
      <c r="C64" s="162" t="s">
        <v>111</v>
      </c>
      <c r="D64" s="163"/>
      <c r="E64" s="164"/>
      <c r="F64" s="165"/>
      <c r="G64" s="142" t="s">
        <v>11</v>
      </c>
      <c r="H64" s="226">
        <v>15</v>
      </c>
      <c r="J64" s="224"/>
      <c r="K64" s="242"/>
      <c r="L64" s="262"/>
      <c r="M64" s="263"/>
      <c r="N64" s="264"/>
      <c r="O64" s="259"/>
      <c r="P64" s="265"/>
      <c r="Q64" s="265"/>
    </row>
    <row r="65" spans="1:18" s="81" customFormat="1" ht="25.5" x14ac:dyDescent="0.25">
      <c r="A65" s="218"/>
      <c r="B65" s="123">
        <v>37</v>
      </c>
      <c r="C65" s="162" t="s">
        <v>60</v>
      </c>
      <c r="D65" s="163"/>
      <c r="E65" s="164"/>
      <c r="F65" s="165"/>
      <c r="G65" s="142" t="s">
        <v>11</v>
      </c>
      <c r="H65" s="226">
        <v>15</v>
      </c>
      <c r="J65" s="224"/>
      <c r="K65" s="242"/>
      <c r="L65" s="262"/>
      <c r="M65" s="263"/>
      <c r="N65" s="264"/>
      <c r="O65" s="259"/>
      <c r="P65" s="265"/>
      <c r="Q65" s="265"/>
    </row>
    <row r="66" spans="1:18" ht="22.5" customHeight="1" x14ac:dyDescent="0.25">
      <c r="A66" s="218"/>
      <c r="B66" s="123">
        <v>38</v>
      </c>
      <c r="C66" s="124" t="s">
        <v>61</v>
      </c>
      <c r="D66" s="137"/>
      <c r="E66" s="26"/>
      <c r="F66" s="113"/>
      <c r="G66" s="127" t="s">
        <v>11</v>
      </c>
      <c r="H66" s="226">
        <v>216</v>
      </c>
      <c r="J66" s="220"/>
      <c r="K66" s="241"/>
      <c r="L66" s="261"/>
      <c r="M66" s="257"/>
      <c r="N66" s="258"/>
      <c r="O66" s="259"/>
      <c r="P66" s="5"/>
      <c r="Q66" s="5"/>
    </row>
    <row r="67" spans="1:18" ht="38.25" x14ac:dyDescent="0.25">
      <c r="A67" s="218"/>
      <c r="B67" s="123">
        <v>39</v>
      </c>
      <c r="C67" s="124" t="s">
        <v>62</v>
      </c>
      <c r="D67" s="137"/>
      <c r="E67" s="26"/>
      <c r="F67" s="113"/>
      <c r="G67" s="127" t="s">
        <v>11</v>
      </c>
      <c r="H67" s="226">
        <v>3</v>
      </c>
      <c r="J67" s="220"/>
      <c r="K67" s="241"/>
      <c r="L67" s="260"/>
      <c r="M67" s="257"/>
      <c r="N67" s="258"/>
      <c r="O67" s="259"/>
      <c r="P67" s="5"/>
      <c r="Q67" s="34"/>
    </row>
    <row r="68" spans="1:18" ht="38.25" x14ac:dyDescent="0.25">
      <c r="A68" s="218"/>
      <c r="B68" s="123">
        <v>40</v>
      </c>
      <c r="C68" s="124" t="s">
        <v>112</v>
      </c>
      <c r="D68" s="137"/>
      <c r="E68" s="26"/>
      <c r="F68" s="113"/>
      <c r="G68" s="127" t="s">
        <v>11</v>
      </c>
      <c r="H68" s="226">
        <v>12</v>
      </c>
      <c r="J68" s="220"/>
      <c r="K68" s="241"/>
      <c r="L68" s="260"/>
      <c r="M68" s="257"/>
      <c r="N68" s="258"/>
      <c r="O68" s="259"/>
      <c r="P68" s="5"/>
      <c r="Q68" s="5"/>
    </row>
    <row r="69" spans="1:18" ht="25.5" x14ac:dyDescent="0.25">
      <c r="A69" s="218"/>
      <c r="B69" s="123">
        <v>41</v>
      </c>
      <c r="C69" s="124" t="s">
        <v>90</v>
      </c>
      <c r="D69" s="137"/>
      <c r="E69" s="26"/>
      <c r="F69" s="113"/>
      <c r="G69" s="127" t="s">
        <v>11</v>
      </c>
      <c r="H69" s="219">
        <v>12</v>
      </c>
      <c r="J69" s="220"/>
      <c r="K69" s="241"/>
      <c r="L69" s="260"/>
      <c r="M69" s="257"/>
      <c r="N69" s="258"/>
      <c r="O69" s="259"/>
      <c r="P69" s="5"/>
      <c r="Q69" s="5"/>
    </row>
    <row r="70" spans="1:18" ht="25.5" x14ac:dyDescent="0.25">
      <c r="A70" s="218"/>
      <c r="B70" s="123">
        <v>42</v>
      </c>
      <c r="C70" s="124" t="s">
        <v>91</v>
      </c>
      <c r="D70" s="137"/>
      <c r="E70" s="26"/>
      <c r="F70" s="113"/>
      <c r="G70" s="127" t="s">
        <v>11</v>
      </c>
      <c r="H70" s="219">
        <v>12</v>
      </c>
      <c r="J70" s="220"/>
      <c r="K70" s="241"/>
      <c r="L70" s="260"/>
      <c r="M70" s="257"/>
      <c r="N70" s="258"/>
      <c r="O70" s="259"/>
      <c r="P70" s="5"/>
      <c r="Q70" s="5"/>
    </row>
    <row r="71" spans="1:18" ht="37.5" customHeight="1" x14ac:dyDescent="0.25">
      <c r="A71" s="188">
        <v>3</v>
      </c>
      <c r="B71" s="145" t="s">
        <v>12</v>
      </c>
      <c r="C71" s="147" t="s">
        <v>105</v>
      </c>
      <c r="D71" s="179"/>
      <c r="E71" s="37"/>
      <c r="F71" s="38"/>
      <c r="G71" s="40"/>
      <c r="H71" s="149"/>
      <c r="J71" s="57"/>
      <c r="K71" s="237"/>
      <c r="L71" s="247"/>
      <c r="M71" s="198"/>
      <c r="N71" s="198"/>
      <c r="O71" s="199"/>
      <c r="P71" s="5"/>
      <c r="Q71" s="200"/>
    </row>
    <row r="72" spans="1:18" ht="20.25" customHeight="1" x14ac:dyDescent="0.25">
      <c r="A72" s="293" t="s">
        <v>9</v>
      </c>
      <c r="B72" s="293"/>
      <c r="C72" s="104" t="s">
        <v>10</v>
      </c>
      <c r="D72" s="75"/>
      <c r="E72" s="42"/>
      <c r="F72" s="43"/>
      <c r="G72" s="45"/>
      <c r="H72" s="150"/>
      <c r="J72" s="60"/>
      <c r="K72" s="238"/>
      <c r="L72" s="248"/>
      <c r="M72" s="201"/>
      <c r="N72" s="201"/>
      <c r="O72" s="202"/>
      <c r="P72" s="5"/>
      <c r="Q72" s="5"/>
    </row>
    <row r="73" spans="1:18" ht="25.5" x14ac:dyDescent="0.25">
      <c r="A73" s="210"/>
      <c r="B73" s="110">
        <v>1</v>
      </c>
      <c r="C73" s="111" t="s">
        <v>94</v>
      </c>
      <c r="D73" s="211"/>
      <c r="E73" s="42"/>
      <c r="F73" s="113"/>
      <c r="G73" s="113" t="s">
        <v>11</v>
      </c>
      <c r="H73" s="232">
        <v>30</v>
      </c>
      <c r="J73" s="152"/>
      <c r="K73" s="239"/>
      <c r="L73" s="249"/>
      <c r="M73" s="250"/>
      <c r="N73" s="266"/>
      <c r="O73" s="259"/>
      <c r="P73" s="5"/>
      <c r="Q73" s="5"/>
    </row>
    <row r="74" spans="1:18" ht="25.5" x14ac:dyDescent="0.25">
      <c r="A74" s="210"/>
      <c r="B74" s="110">
        <v>2</v>
      </c>
      <c r="C74" s="111" t="s">
        <v>113</v>
      </c>
      <c r="D74" s="211"/>
      <c r="E74" s="42"/>
      <c r="F74" s="113"/>
      <c r="G74" s="113" t="s">
        <v>11</v>
      </c>
      <c r="H74" s="232">
        <v>12</v>
      </c>
      <c r="J74" s="152"/>
      <c r="K74" s="239"/>
      <c r="L74" s="249"/>
      <c r="M74" s="250"/>
      <c r="N74" s="266"/>
      <c r="O74" s="259"/>
      <c r="P74" s="5"/>
      <c r="Q74" s="5"/>
    </row>
    <row r="75" spans="1:18" ht="25.5" x14ac:dyDescent="0.25">
      <c r="A75" s="210"/>
      <c r="B75" s="110">
        <v>3</v>
      </c>
      <c r="C75" s="111" t="s">
        <v>114</v>
      </c>
      <c r="D75" s="211"/>
      <c r="E75" s="42"/>
      <c r="F75" s="113"/>
      <c r="G75" s="113" t="s">
        <v>11</v>
      </c>
      <c r="H75" s="232">
        <v>59</v>
      </c>
      <c r="J75" s="152"/>
      <c r="K75" s="239"/>
      <c r="L75" s="249"/>
      <c r="M75" s="250"/>
      <c r="N75" s="266"/>
      <c r="O75" s="259"/>
      <c r="P75" s="5"/>
      <c r="Q75" s="5"/>
    </row>
    <row r="76" spans="1:18" ht="25.5" x14ac:dyDescent="0.25">
      <c r="A76" s="210"/>
      <c r="B76" s="110">
        <v>4</v>
      </c>
      <c r="C76" s="111" t="s">
        <v>115</v>
      </c>
      <c r="D76" s="211"/>
      <c r="E76" s="42"/>
      <c r="F76" s="113"/>
      <c r="G76" s="113" t="s">
        <v>11</v>
      </c>
      <c r="H76" s="232">
        <v>10</v>
      </c>
      <c r="J76" s="152"/>
      <c r="K76" s="239"/>
      <c r="L76" s="249"/>
      <c r="M76" s="250"/>
      <c r="N76" s="266"/>
      <c r="O76" s="259"/>
      <c r="P76" s="5"/>
      <c r="Q76" s="5"/>
    </row>
    <row r="77" spans="1:18" ht="45" customHeight="1" x14ac:dyDescent="0.25">
      <c r="A77" s="188">
        <v>4</v>
      </c>
      <c r="B77" s="145" t="s">
        <v>12</v>
      </c>
      <c r="C77" s="146" t="s">
        <v>95</v>
      </c>
      <c r="D77" s="181"/>
      <c r="E77" s="26"/>
      <c r="F77" s="26"/>
      <c r="G77" s="50"/>
      <c r="H77" s="233"/>
      <c r="J77" s="55"/>
      <c r="K77" s="243"/>
      <c r="L77" s="31"/>
      <c r="M77" s="32"/>
      <c r="N77" s="204"/>
      <c r="O77" s="204"/>
      <c r="P77" s="5"/>
      <c r="Q77" s="34"/>
      <c r="R77" s="170"/>
    </row>
    <row r="78" spans="1:18" ht="15.75" x14ac:dyDescent="0.25">
      <c r="A78" s="294" t="s">
        <v>9</v>
      </c>
      <c r="B78" s="294"/>
      <c r="C78" s="103" t="s">
        <v>10</v>
      </c>
      <c r="D78" s="77"/>
      <c r="E78" s="26"/>
      <c r="F78" s="26"/>
      <c r="G78" s="50"/>
      <c r="H78" s="234"/>
      <c r="J78" s="64"/>
      <c r="K78" s="243"/>
      <c r="L78" s="31"/>
      <c r="M78" s="204"/>
      <c r="N78" s="204"/>
      <c r="O78" s="204"/>
      <c r="P78" s="5"/>
      <c r="Q78" s="34"/>
      <c r="R78" s="22"/>
    </row>
    <row r="79" spans="1:18" ht="47.25" customHeight="1" x14ac:dyDescent="0.25">
      <c r="A79" s="109"/>
      <c r="B79" s="176">
        <v>1</v>
      </c>
      <c r="C79" s="270" t="s">
        <v>96</v>
      </c>
      <c r="D79" s="137"/>
      <c r="E79" s="26"/>
      <c r="F79" s="26"/>
      <c r="G79" s="50" t="s">
        <v>11</v>
      </c>
      <c r="H79" s="216">
        <v>1</v>
      </c>
      <c r="J79" s="174"/>
      <c r="K79" s="239"/>
      <c r="L79" s="260"/>
      <c r="M79" s="250"/>
      <c r="N79" s="266"/>
      <c r="O79" s="203"/>
      <c r="P79" s="5"/>
      <c r="Q79" s="5"/>
    </row>
    <row r="80" spans="1:18" ht="34.5" customHeight="1" x14ac:dyDescent="0.25">
      <c r="A80" s="109"/>
      <c r="B80" s="176">
        <f>B79+1</f>
        <v>2</v>
      </c>
      <c r="C80" s="270" t="s">
        <v>97</v>
      </c>
      <c r="D80" s="137"/>
      <c r="E80" s="26"/>
      <c r="F80" s="26"/>
      <c r="G80" s="50" t="s">
        <v>11</v>
      </c>
      <c r="H80" s="216">
        <v>2</v>
      </c>
      <c r="J80" s="174"/>
      <c r="K80" s="239"/>
      <c r="L80" s="260"/>
      <c r="M80" s="250"/>
      <c r="N80" s="266"/>
      <c r="O80" s="203"/>
      <c r="P80" s="5"/>
      <c r="Q80" s="5"/>
    </row>
    <row r="81" spans="1:23" ht="38.25" customHeight="1" x14ac:dyDescent="0.25">
      <c r="A81" s="109"/>
      <c r="B81" s="176">
        <f t="shared" ref="B81:B84" si="0">B80+1</f>
        <v>3</v>
      </c>
      <c r="C81" s="270" t="s">
        <v>98</v>
      </c>
      <c r="D81" s="137"/>
      <c r="E81" s="26"/>
      <c r="F81" s="26"/>
      <c r="G81" s="50" t="s">
        <v>11</v>
      </c>
      <c r="H81" s="235">
        <v>1</v>
      </c>
      <c r="J81" s="174"/>
      <c r="K81" s="239"/>
      <c r="L81" s="260"/>
      <c r="M81" s="250"/>
      <c r="N81" s="266"/>
      <c r="O81" s="203"/>
      <c r="P81" s="5"/>
      <c r="Q81" s="5"/>
    </row>
    <row r="82" spans="1:23" ht="32.25" customHeight="1" x14ac:dyDescent="0.25">
      <c r="A82" s="109"/>
      <c r="B82" s="176">
        <f t="shared" si="0"/>
        <v>4</v>
      </c>
      <c r="C82" s="270" t="s">
        <v>99</v>
      </c>
      <c r="D82" s="137"/>
      <c r="E82" s="26"/>
      <c r="F82" s="26"/>
      <c r="G82" s="50" t="s">
        <v>11</v>
      </c>
      <c r="H82" s="235">
        <v>1</v>
      </c>
      <c r="J82" s="174"/>
      <c r="K82" s="239"/>
      <c r="L82" s="260"/>
      <c r="M82" s="250"/>
      <c r="N82" s="266"/>
      <c r="O82" s="203"/>
      <c r="P82" s="5"/>
      <c r="Q82" s="5"/>
    </row>
    <row r="83" spans="1:23" ht="42.75" customHeight="1" x14ac:dyDescent="0.25">
      <c r="A83" s="109"/>
      <c r="B83" s="176">
        <f t="shared" si="0"/>
        <v>5</v>
      </c>
      <c r="C83" s="270" t="s">
        <v>100</v>
      </c>
      <c r="D83" s="137"/>
      <c r="E83" s="26"/>
      <c r="F83" s="26"/>
      <c r="G83" s="50" t="s">
        <v>11</v>
      </c>
      <c r="H83" s="235">
        <v>3</v>
      </c>
      <c r="J83" s="174"/>
      <c r="K83" s="239"/>
      <c r="L83" s="260"/>
      <c r="M83" s="250"/>
      <c r="N83" s="266"/>
      <c r="O83" s="203"/>
      <c r="P83" s="5"/>
      <c r="Q83" s="5"/>
    </row>
    <row r="84" spans="1:23" ht="36" customHeight="1" x14ac:dyDescent="0.25">
      <c r="A84" s="109"/>
      <c r="B84" s="176">
        <f t="shared" si="0"/>
        <v>6</v>
      </c>
      <c r="C84" s="270" t="s">
        <v>101</v>
      </c>
      <c r="D84" s="137"/>
      <c r="E84" s="26"/>
      <c r="F84" s="176"/>
      <c r="G84" s="50" t="s">
        <v>11</v>
      </c>
      <c r="H84" s="235">
        <v>6</v>
      </c>
      <c r="J84" s="174"/>
      <c r="K84" s="239"/>
      <c r="L84" s="260"/>
      <c r="M84" s="250"/>
      <c r="N84" s="266"/>
      <c r="O84" s="203"/>
      <c r="P84" s="5"/>
      <c r="Q84" s="5"/>
    </row>
    <row r="85" spans="1:23" ht="29.25" customHeight="1" x14ac:dyDescent="0.25">
      <c r="A85" s="178"/>
      <c r="B85" s="26"/>
      <c r="C85" s="26"/>
      <c r="D85" s="26"/>
      <c r="E85" s="26"/>
      <c r="F85" s="26"/>
      <c r="G85" s="53"/>
      <c r="H85" s="50"/>
      <c r="I85" s="157"/>
      <c r="J85" s="119"/>
      <c r="K85" s="244"/>
      <c r="L85" s="267"/>
      <c r="M85" s="206"/>
      <c r="N85" s="205"/>
      <c r="O85" s="203"/>
      <c r="P85" s="5"/>
      <c r="Q85" s="5"/>
      <c r="R85" s="34"/>
    </row>
    <row r="86" spans="1:23" s="5" customFormat="1" ht="21" customHeight="1" x14ac:dyDescent="0.25">
      <c r="A86" s="287" t="s">
        <v>12</v>
      </c>
      <c r="B86" s="291" t="s">
        <v>70</v>
      </c>
      <c r="C86" s="291"/>
      <c r="D86" s="28"/>
      <c r="E86" s="26"/>
      <c r="F86" s="26"/>
      <c r="G86" s="26"/>
      <c r="H86" s="26"/>
      <c r="I86" s="171"/>
      <c r="J86" s="26"/>
      <c r="K86" s="245"/>
      <c r="L86" s="268"/>
      <c r="M86" s="204"/>
      <c r="N86" s="207"/>
      <c r="O86" s="32"/>
      <c r="P86" s="32"/>
      <c r="Q86" s="33"/>
      <c r="R86" s="32"/>
      <c r="S86" s="32"/>
      <c r="T86" s="32"/>
      <c r="U86" s="34"/>
      <c r="W86" s="34"/>
    </row>
    <row r="87" spans="1:23" ht="36" customHeight="1" x14ac:dyDescent="0.25">
      <c r="A87" s="287"/>
      <c r="B87" s="292" t="s">
        <v>13</v>
      </c>
      <c r="C87" s="292"/>
      <c r="D87" s="292"/>
      <c r="E87" s="292"/>
      <c r="F87" s="292"/>
      <c r="G87" s="292"/>
      <c r="H87" s="26"/>
      <c r="I87" s="178"/>
      <c r="J87" s="26"/>
      <c r="K87" s="246"/>
      <c r="L87" s="269"/>
      <c r="M87" s="204"/>
      <c r="N87" s="207"/>
      <c r="O87" s="208"/>
      <c r="P87" s="35"/>
      <c r="Q87" s="31"/>
      <c r="R87" s="35"/>
      <c r="S87" s="30"/>
      <c r="T87" s="30"/>
      <c r="U87" s="22"/>
      <c r="W87" s="22"/>
    </row>
    <row r="88" spans="1:23" x14ac:dyDescent="0.35">
      <c r="L88" s="35"/>
      <c r="M88" s="5"/>
      <c r="N88" s="5"/>
      <c r="O88" s="5"/>
      <c r="P88" s="5"/>
      <c r="Q88" s="5"/>
    </row>
  </sheetData>
  <mergeCells count="20">
    <mergeCell ref="C1:K1"/>
    <mergeCell ref="C3:K3"/>
    <mergeCell ref="A5:K5"/>
    <mergeCell ref="A6:A8"/>
    <mergeCell ref="B6:B8"/>
    <mergeCell ref="C6:C8"/>
    <mergeCell ref="D6:G6"/>
    <mergeCell ref="H6:H8"/>
    <mergeCell ref="I6:K6"/>
    <mergeCell ref="D7:D8"/>
    <mergeCell ref="E7:G7"/>
    <mergeCell ref="J7:J8"/>
    <mergeCell ref="K7:K8"/>
    <mergeCell ref="A11:B11"/>
    <mergeCell ref="A86:A87"/>
    <mergeCell ref="B86:C86"/>
    <mergeCell ref="B87:G87"/>
    <mergeCell ref="A28:B28"/>
    <mergeCell ref="A72:B72"/>
    <mergeCell ref="A78:B78"/>
  </mergeCells>
  <printOptions horizontalCentered="1"/>
  <pageMargins left="0.15748031496063" right="0.15748031496063" top="0.34" bottom="0.32" header="0.16" footer="0.13"/>
  <pageSetup paperSize="9" scale="8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 </vt:lpstr>
      <vt:lpstr>OBRAZAC strukture cene</vt:lpstr>
      <vt:lpstr>TEHNICKE KARAKTERISTIKE</vt:lpstr>
      <vt:lpstr>'OBRAZAC PONUDE '!Print_Area</vt:lpstr>
      <vt:lpstr>'OBRAZAC strukture cene'!Print_Area</vt:lpstr>
      <vt:lpstr>'TEHNICKE KARAKTERISTIKE'!Print_Area</vt:lpstr>
      <vt:lpstr>'OBRAZAC PONUDE '!Print_Titles</vt:lpstr>
      <vt:lpstr>'OBRAZAC strukture cene'!Print_Titles</vt:lpstr>
      <vt:lpstr>'TEHNICKE KARAKTERISTIKE'!Print_Titles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Jovana</dc:creator>
  <cp:lastModifiedBy>korisnik</cp:lastModifiedBy>
  <cp:lastPrinted>2019-06-25T06:55:23Z</cp:lastPrinted>
  <dcterms:created xsi:type="dcterms:W3CDTF">2016-10-18T07:29:58Z</dcterms:created>
  <dcterms:modified xsi:type="dcterms:W3CDTF">2019-06-25T08:21:29Z</dcterms:modified>
</cp:coreProperties>
</file>